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6" windowHeight="11160" tabRatio="653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ЖО!$A$2:$Y$198</definedName>
    <definedName name="_xlnm._FilterDatabase" localSheetId="3" hidden="1">ЖП!$A$2:$Y$198</definedName>
    <definedName name="_xlnm._FilterDatabase" localSheetId="4" hidden="1">ЖС!$A$2:$Y$198</definedName>
    <definedName name="_xlnm._FilterDatabase" localSheetId="5" hidden="1">МО!$A$2:$Y$226</definedName>
    <definedName name="_xlnm._FilterDatabase" localSheetId="6" hidden="1">МП!$A$2:$Y$227</definedName>
    <definedName name="_xlnm._FilterDatabase" localSheetId="7" hidden="1">МС!$A$2:$Y$227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7" i="17" l="1"/>
  <c r="W227" i="17"/>
  <c r="X227" i="17" s="1"/>
  <c r="Y92" i="16"/>
  <c r="W92" i="16"/>
  <c r="X92" i="16" s="1"/>
  <c r="W98" i="15"/>
  <c r="X98" i="15" s="1"/>
  <c r="Y98" i="15"/>
  <c r="Y226" i="17" l="1"/>
  <c r="W226" i="17"/>
  <c r="X226" i="17" s="1"/>
  <c r="Y225" i="17"/>
  <c r="W225" i="17"/>
  <c r="X225" i="17" s="1"/>
  <c r="Y224" i="17"/>
  <c r="W224" i="17"/>
  <c r="X224" i="17" s="1"/>
  <c r="Y223" i="17"/>
  <c r="W223" i="17"/>
  <c r="X223" i="17" s="1"/>
  <c r="Y222" i="17"/>
  <c r="W222" i="17"/>
  <c r="X222" i="17" s="1"/>
  <c r="Y227" i="16"/>
  <c r="W227" i="16"/>
  <c r="X227" i="16" s="1"/>
  <c r="Y226" i="16"/>
  <c r="W226" i="16"/>
  <c r="X226" i="16" s="1"/>
  <c r="Y225" i="16"/>
  <c r="W225" i="16"/>
  <c r="X225" i="16" s="1"/>
  <c r="Y224" i="16"/>
  <c r="W224" i="16"/>
  <c r="X224" i="16" s="1"/>
  <c r="Y223" i="16"/>
  <c r="W223" i="16"/>
  <c r="X223" i="16" s="1"/>
  <c r="W89" i="15"/>
  <c r="X89" i="15" s="1"/>
  <c r="Y89" i="15"/>
  <c r="W92" i="15"/>
  <c r="X92" i="15" s="1"/>
  <c r="Y92" i="15"/>
  <c r="W85" i="15"/>
  <c r="X85" i="15" s="1"/>
  <c r="Y85" i="15"/>
  <c r="W86" i="15"/>
  <c r="X86" i="15" s="1"/>
  <c r="Y86" i="15"/>
  <c r="W87" i="15"/>
  <c r="X87" i="15" s="1"/>
  <c r="Y87" i="15"/>
  <c r="Y221" i="17" l="1"/>
  <c r="W221" i="17"/>
  <c r="X221" i="17" s="1"/>
  <c r="Y220" i="17"/>
  <c r="W220" i="17"/>
  <c r="X220" i="17" s="1"/>
  <c r="Y219" i="17"/>
  <c r="W219" i="17"/>
  <c r="X219" i="17" s="1"/>
  <c r="Y65" i="17"/>
  <c r="W65" i="17"/>
  <c r="X65" i="17" s="1"/>
  <c r="Y218" i="17"/>
  <c r="W218" i="17"/>
  <c r="X218" i="17" s="1"/>
  <c r="Y64" i="17"/>
  <c r="W64" i="17"/>
  <c r="X64" i="17" s="1"/>
  <c r="Y217" i="17"/>
  <c r="W217" i="17"/>
  <c r="X217" i="17" s="1"/>
  <c r="Y216" i="17"/>
  <c r="W216" i="17"/>
  <c r="X216" i="17" s="1"/>
  <c r="Y215" i="17"/>
  <c r="W215" i="17"/>
  <c r="X215" i="17" s="1"/>
  <c r="Y214" i="17"/>
  <c r="W214" i="17"/>
  <c r="X214" i="17" s="1"/>
  <c r="Y213" i="17"/>
  <c r="W213" i="17"/>
  <c r="X213" i="17" s="1"/>
  <c r="Y212" i="17"/>
  <c r="W212" i="17"/>
  <c r="X212" i="17" s="1"/>
  <c r="Y211" i="17"/>
  <c r="W211" i="17"/>
  <c r="X211" i="17" s="1"/>
  <c r="Y210" i="17"/>
  <c r="W210" i="17"/>
  <c r="X210" i="17" s="1"/>
  <c r="Y209" i="17"/>
  <c r="W209" i="17"/>
  <c r="X209" i="17" s="1"/>
  <c r="Y222" i="16"/>
  <c r="W222" i="16"/>
  <c r="X222" i="16" s="1"/>
  <c r="Y221" i="16"/>
  <c r="W221" i="16"/>
  <c r="X221" i="16" s="1"/>
  <c r="Y220" i="16"/>
  <c r="W220" i="16"/>
  <c r="X220" i="16" s="1"/>
  <c r="Y219" i="16"/>
  <c r="W219" i="16"/>
  <c r="X219" i="16" s="1"/>
  <c r="Y218" i="16"/>
  <c r="W218" i="16"/>
  <c r="X218" i="16" s="1"/>
  <c r="Y217" i="16"/>
  <c r="W217" i="16"/>
  <c r="X217" i="16" s="1"/>
  <c r="Y216" i="16"/>
  <c r="W216" i="16"/>
  <c r="X216" i="16" s="1"/>
  <c r="Y215" i="16"/>
  <c r="W215" i="16"/>
  <c r="X215" i="16" s="1"/>
  <c r="Y214" i="16"/>
  <c r="W214" i="16"/>
  <c r="X214" i="16" s="1"/>
  <c r="Y213" i="16"/>
  <c r="W213" i="16"/>
  <c r="X213" i="16" s="1"/>
  <c r="Y212" i="16"/>
  <c r="W212" i="16"/>
  <c r="X212" i="16" s="1"/>
  <c r="Y211" i="16"/>
  <c r="W211" i="16"/>
  <c r="X211" i="16" s="1"/>
  <c r="Y210" i="16"/>
  <c r="W210" i="16"/>
  <c r="X210" i="16" s="1"/>
  <c r="Y209" i="16"/>
  <c r="W209" i="16"/>
  <c r="X209" i="16" s="1"/>
  <c r="Y208" i="16"/>
  <c r="W208" i="16"/>
  <c r="X208" i="16" s="1"/>
  <c r="W96" i="15"/>
  <c r="X96" i="15" s="1"/>
  <c r="Y96" i="15"/>
  <c r="W97" i="15"/>
  <c r="X97" i="15" s="1"/>
  <c r="Y97" i="15"/>
  <c r="W99" i="15"/>
  <c r="X99" i="15" s="1"/>
  <c r="Y99" i="15"/>
  <c r="W100" i="15"/>
  <c r="X100" i="15" s="1"/>
  <c r="Y100" i="15"/>
  <c r="W88" i="15"/>
  <c r="X88" i="15" s="1"/>
  <c r="Y88" i="15"/>
  <c r="W90" i="15"/>
  <c r="X90" i="15" s="1"/>
  <c r="Y90" i="15"/>
  <c r="W91" i="15"/>
  <c r="X91" i="15" s="1"/>
  <c r="Y91" i="15"/>
  <c r="W101" i="15"/>
  <c r="X101" i="15" s="1"/>
  <c r="Y101" i="15"/>
  <c r="W102" i="15"/>
  <c r="X102" i="15" s="1"/>
  <c r="Y102" i="15"/>
  <c r="W103" i="15"/>
  <c r="X103" i="15" s="1"/>
  <c r="Y103" i="15"/>
  <c r="W104" i="15"/>
  <c r="X104" i="15" s="1"/>
  <c r="Y104" i="15"/>
  <c r="W74" i="15"/>
  <c r="X74" i="15" s="1"/>
  <c r="Y74" i="15"/>
  <c r="W93" i="15"/>
  <c r="X93" i="15" s="1"/>
  <c r="Y93" i="15"/>
  <c r="W94" i="15"/>
  <c r="X94" i="15" s="1"/>
  <c r="Y94" i="15"/>
  <c r="W95" i="15"/>
  <c r="X95" i="15" s="1"/>
  <c r="Y95" i="15"/>
  <c r="Y60" i="14"/>
  <c r="W60" i="14"/>
  <c r="X60" i="14" s="1"/>
  <c r="Y198" i="14"/>
  <c r="W198" i="14"/>
  <c r="X198" i="14" s="1"/>
  <c r="Y198" i="13"/>
  <c r="W198" i="13"/>
  <c r="X198" i="13" s="1"/>
  <c r="Y197" i="13"/>
  <c r="W197" i="13"/>
  <c r="X197" i="13" s="1"/>
  <c r="W65" i="2"/>
  <c r="X65" i="2" s="1"/>
  <c r="Y65" i="2"/>
  <c r="W55" i="2"/>
  <c r="X55" i="2" s="1"/>
  <c r="Y55" i="2"/>
  <c r="Y59" i="14"/>
  <c r="W59" i="14"/>
  <c r="X59" i="14" s="1"/>
  <c r="Y197" i="14"/>
  <c r="W197" i="14"/>
  <c r="X197" i="14" s="1"/>
  <c r="Y196" i="14"/>
  <c r="W196" i="14"/>
  <c r="X196" i="14" s="1"/>
  <c r="Y195" i="14"/>
  <c r="W195" i="14"/>
  <c r="X195" i="14" s="1"/>
  <c r="Y194" i="14"/>
  <c r="W194" i="14"/>
  <c r="X194" i="14" s="1"/>
  <c r="Y196" i="13"/>
  <c r="W196" i="13"/>
  <c r="X196" i="13" s="1"/>
  <c r="Y195" i="13"/>
  <c r="W195" i="13"/>
  <c r="X195" i="13" s="1"/>
  <c r="Y194" i="13"/>
  <c r="W194" i="13"/>
  <c r="X194" i="13" s="1"/>
  <c r="Y193" i="13"/>
  <c r="W193" i="13"/>
  <c r="X193" i="13" s="1"/>
  <c r="Y192" i="13"/>
  <c r="W192" i="13"/>
  <c r="X192" i="13" s="1"/>
  <c r="W69" i="2"/>
  <c r="X69" i="2" s="1"/>
  <c r="Y69" i="2"/>
  <c r="W72" i="2"/>
  <c r="X72" i="2" s="1"/>
  <c r="Y72" i="2"/>
  <c r="W70" i="2"/>
  <c r="X70" i="2" s="1"/>
  <c r="Y70" i="2"/>
  <c r="W62" i="2"/>
  <c r="X62" i="2" s="1"/>
  <c r="Y62" i="2"/>
  <c r="W48" i="2"/>
  <c r="X48" i="2" s="1"/>
  <c r="Y48" i="2"/>
  <c r="Y193" i="14" l="1"/>
  <c r="W193" i="14"/>
  <c r="X193" i="14" s="1"/>
  <c r="Y192" i="14"/>
  <c r="W192" i="14"/>
  <c r="X192" i="14" s="1"/>
  <c r="Y191" i="14"/>
  <c r="W191" i="14"/>
  <c r="X191" i="14" s="1"/>
  <c r="Y190" i="14"/>
  <c r="W190" i="14"/>
  <c r="X190" i="14" s="1"/>
  <c r="Y189" i="14"/>
  <c r="W189" i="14"/>
  <c r="X189" i="14" s="1"/>
  <c r="Y188" i="14"/>
  <c r="W188" i="14"/>
  <c r="X188" i="14" s="1"/>
  <c r="Y187" i="14"/>
  <c r="W187" i="14"/>
  <c r="X187" i="14" s="1"/>
  <c r="Y186" i="14"/>
  <c r="W186" i="14"/>
  <c r="X186" i="14" s="1"/>
  <c r="Y185" i="14"/>
  <c r="W185" i="14"/>
  <c r="X185" i="14" s="1"/>
  <c r="Y184" i="14"/>
  <c r="W184" i="14"/>
  <c r="X184" i="14" s="1"/>
  <c r="Y183" i="14"/>
  <c r="W183" i="14"/>
  <c r="X183" i="14" s="1"/>
  <c r="Y182" i="14"/>
  <c r="W182" i="14"/>
  <c r="X182" i="14" s="1"/>
  <c r="Y191" i="13"/>
  <c r="W191" i="13"/>
  <c r="X191" i="13" s="1"/>
  <c r="Y190" i="13"/>
  <c r="W190" i="13"/>
  <c r="X190" i="13" s="1"/>
  <c r="Y189" i="13"/>
  <c r="W189" i="13"/>
  <c r="X189" i="13" s="1"/>
  <c r="Y188" i="13"/>
  <c r="W188" i="13"/>
  <c r="X188" i="13" s="1"/>
  <c r="Y187" i="13"/>
  <c r="W187" i="13"/>
  <c r="X187" i="13" s="1"/>
  <c r="Y186" i="13"/>
  <c r="W186" i="13"/>
  <c r="X186" i="13" s="1"/>
  <c r="Y185" i="13"/>
  <c r="W185" i="13"/>
  <c r="X185" i="13" s="1"/>
  <c r="Y184" i="13"/>
  <c r="W184" i="13"/>
  <c r="X184" i="13" s="1"/>
  <c r="Y183" i="13"/>
  <c r="W183" i="13"/>
  <c r="X183" i="13" s="1"/>
  <c r="Y182" i="13"/>
  <c r="W182" i="13"/>
  <c r="X182" i="13" s="1"/>
  <c r="Y181" i="13"/>
  <c r="W181" i="13"/>
  <c r="X181" i="13" s="1"/>
  <c r="Y64" i="13"/>
  <c r="W64" i="13"/>
  <c r="X64" i="13" s="1"/>
  <c r="Y75" i="2"/>
  <c r="Y78" i="2"/>
  <c r="Y79" i="2"/>
  <c r="Y67" i="2"/>
  <c r="Y68" i="2"/>
  <c r="Y71" i="2"/>
  <c r="Y59" i="2"/>
  <c r="Y73" i="2"/>
  <c r="Y74" i="2"/>
  <c r="Y80" i="2"/>
  <c r="Y81" i="2"/>
  <c r="Y82" i="2"/>
  <c r="W75" i="2"/>
  <c r="X75" i="2" s="1"/>
  <c r="W78" i="2"/>
  <c r="X78" i="2" s="1"/>
  <c r="W79" i="2"/>
  <c r="X79" i="2" s="1"/>
  <c r="W67" i="2"/>
  <c r="X67" i="2" s="1"/>
  <c r="W68" i="2"/>
  <c r="X68" i="2" s="1"/>
  <c r="W71" i="2"/>
  <c r="X71" i="2" s="1"/>
  <c r="W59" i="2"/>
  <c r="X59" i="2" s="1"/>
  <c r="W73" i="2"/>
  <c r="X73" i="2" s="1"/>
  <c r="W74" i="2"/>
  <c r="X74" i="2" s="1"/>
  <c r="W80" i="2"/>
  <c r="X80" i="2" s="1"/>
  <c r="W81" i="2"/>
  <c r="X81" i="2" s="1"/>
  <c r="W82" i="2"/>
  <c r="X82" i="2" s="1"/>
  <c r="Y55" i="14" l="1"/>
  <c r="W55" i="14"/>
  <c r="X55" i="14" s="1"/>
  <c r="Y181" i="14"/>
  <c r="W181" i="14"/>
  <c r="X181" i="14" s="1"/>
  <c r="Y65" i="13"/>
  <c r="W65" i="13"/>
  <c r="X65" i="13" s="1"/>
  <c r="Y180" i="13"/>
  <c r="W180" i="13"/>
  <c r="X180" i="13" s="1"/>
  <c r="W66" i="2"/>
  <c r="X66" i="2" s="1"/>
  <c r="Y66" i="2"/>
  <c r="W32" i="2"/>
  <c r="X32" i="2" s="1"/>
  <c r="Y32" i="2"/>
  <c r="Y85" i="17"/>
  <c r="W85" i="17"/>
  <c r="X85" i="17" s="1"/>
  <c r="Y110" i="16"/>
  <c r="W110" i="16"/>
  <c r="X110" i="16" s="1"/>
  <c r="W79" i="15"/>
  <c r="X79" i="15" s="1"/>
  <c r="Y79" i="15"/>
  <c r="Y208" i="17" l="1"/>
  <c r="W208" i="17"/>
  <c r="X208" i="17" s="1"/>
  <c r="Y227" i="15"/>
  <c r="W227" i="15"/>
  <c r="X227" i="15" s="1"/>
  <c r="W65" i="16"/>
  <c r="X65" i="16" s="1"/>
  <c r="Y65" i="16"/>
  <c r="Y207" i="17"/>
  <c r="W207" i="17"/>
  <c r="X207" i="17" s="1"/>
  <c r="Y226" i="15"/>
  <c r="W226" i="15"/>
  <c r="X226" i="15" s="1"/>
  <c r="W47" i="16"/>
  <c r="X47" i="16" s="1"/>
  <c r="Y47" i="16"/>
  <c r="Y206" i="17"/>
  <c r="W206" i="17"/>
  <c r="X206" i="17" s="1"/>
  <c r="Y225" i="15"/>
  <c r="W225" i="15"/>
  <c r="X225" i="15" s="1"/>
  <c r="W46" i="16"/>
  <c r="X46" i="16" s="1"/>
  <c r="Y46" i="16"/>
  <c r="Y205" i="17"/>
  <c r="W205" i="17"/>
  <c r="X205" i="17" s="1"/>
  <c r="Y207" i="16"/>
  <c r="W207" i="16"/>
  <c r="X207" i="16" s="1"/>
  <c r="W64" i="15"/>
  <c r="X64" i="15" s="1"/>
  <c r="Y64" i="15"/>
  <c r="Y22" i="14" l="1"/>
  <c r="W22" i="14"/>
  <c r="X22" i="14" s="1"/>
  <c r="Y198" i="2"/>
  <c r="W198" i="2"/>
  <c r="X198" i="2" s="1"/>
  <c r="Y21" i="14"/>
  <c r="W21" i="14"/>
  <c r="X21" i="14" s="1"/>
  <c r="Y197" i="2"/>
  <c r="W197" i="2"/>
  <c r="X197" i="2" s="1"/>
  <c r="W26" i="13"/>
  <c r="X26" i="13" s="1"/>
  <c r="Y26" i="13"/>
  <c r="Y42" i="14" l="1"/>
  <c r="W42" i="14"/>
  <c r="X42" i="14" s="1"/>
  <c r="Y179" i="13"/>
  <c r="W179" i="13"/>
  <c r="X179" i="13" s="1"/>
  <c r="W196" i="2"/>
  <c r="X196" i="2" s="1"/>
  <c r="Y196" i="2"/>
  <c r="Y20" i="14"/>
  <c r="W20" i="14"/>
  <c r="X20" i="14" s="1"/>
  <c r="Y12" i="13"/>
  <c r="W12" i="13"/>
  <c r="X12" i="13" s="1"/>
  <c r="W8" i="2"/>
  <c r="X8" i="2" s="1"/>
  <c r="Y8" i="2"/>
  <c r="Y204" i="17" l="1"/>
  <c r="W204" i="17"/>
  <c r="X204" i="17" s="1"/>
  <c r="Y83" i="16"/>
  <c r="W83" i="16"/>
  <c r="X83" i="16" s="1"/>
  <c r="Y54" i="14"/>
  <c r="W54" i="14"/>
  <c r="X54" i="14" s="1"/>
  <c r="Y63" i="13"/>
  <c r="W63" i="13"/>
  <c r="X63" i="13" s="1"/>
  <c r="W64" i="2"/>
  <c r="X64" i="2" s="1"/>
  <c r="Y64" i="2"/>
  <c r="Y42" i="17"/>
  <c r="W42" i="17"/>
  <c r="X42" i="17" s="1"/>
  <c r="Y78" i="16"/>
  <c r="W78" i="16"/>
  <c r="X78" i="16" s="1"/>
  <c r="W73" i="15"/>
  <c r="X73" i="15" s="1"/>
  <c r="Y73" i="15"/>
  <c r="W93" i="16"/>
  <c r="Y10" i="14"/>
  <c r="W10" i="14"/>
  <c r="X10" i="14" s="1"/>
  <c r="Y178" i="13"/>
  <c r="W178" i="13"/>
  <c r="X178" i="13" s="1"/>
  <c r="W195" i="2"/>
  <c r="X195" i="2" s="1"/>
  <c r="Y195" i="2"/>
  <c r="Y203" i="17"/>
  <c r="W203" i="17"/>
  <c r="X203" i="17" s="1"/>
  <c r="Y202" i="17"/>
  <c r="W202" i="17"/>
  <c r="X202" i="17" s="1"/>
  <c r="Y224" i="15"/>
  <c r="W224" i="15"/>
  <c r="X224" i="15" s="1"/>
  <c r="Y223" i="15"/>
  <c r="W223" i="15"/>
  <c r="X223" i="15" s="1"/>
  <c r="W81" i="16"/>
  <c r="X81" i="16" s="1"/>
  <c r="Y81" i="16"/>
  <c r="W82" i="16"/>
  <c r="X82" i="16" s="1"/>
  <c r="Y82" i="16"/>
  <c r="Y180" i="14"/>
  <c r="W180" i="14"/>
  <c r="X180" i="14" s="1"/>
  <c r="Y193" i="2"/>
  <c r="W193" i="2"/>
  <c r="X193" i="2" s="1"/>
  <c r="W48" i="13"/>
  <c r="X48" i="13" s="1"/>
  <c r="Y48" i="13"/>
  <c r="W8" i="13"/>
  <c r="Y201" i="17"/>
  <c r="W201" i="17"/>
  <c r="X201" i="17" s="1"/>
  <c r="Y62" i="17"/>
  <c r="W62" i="17"/>
  <c r="X62" i="17" s="1"/>
  <c r="Y200" i="17"/>
  <c r="W200" i="17"/>
  <c r="X200" i="17" s="1"/>
  <c r="Y63" i="17"/>
  <c r="W63" i="17"/>
  <c r="X63" i="17" s="1"/>
  <c r="Y61" i="17"/>
  <c r="W61" i="17"/>
  <c r="X61" i="17" s="1"/>
  <c r="Y55" i="17"/>
  <c r="W55" i="17"/>
  <c r="X55" i="17" s="1"/>
  <c r="Y54" i="17"/>
  <c r="W54" i="17"/>
  <c r="X54" i="17" s="1"/>
  <c r="Y53" i="17"/>
  <c r="W53" i="17"/>
  <c r="X53" i="17" s="1"/>
  <c r="Y199" i="17"/>
  <c r="W199" i="17"/>
  <c r="X199" i="17" s="1"/>
  <c r="Y52" i="17"/>
  <c r="W52" i="17"/>
  <c r="X52" i="17" s="1"/>
  <c r="Y35" i="17"/>
  <c r="W35" i="17"/>
  <c r="X35" i="17" s="1"/>
  <c r="Y206" i="16"/>
  <c r="W206" i="16"/>
  <c r="X206" i="16" s="1"/>
  <c r="Y68" i="16"/>
  <c r="W68" i="16"/>
  <c r="X68" i="16" s="1"/>
  <c r="Y90" i="16"/>
  <c r="W90" i="16"/>
  <c r="X90" i="16" s="1"/>
  <c r="Y67" i="16"/>
  <c r="W67" i="16"/>
  <c r="X67" i="16" s="1"/>
  <c r="Y77" i="16"/>
  <c r="W77" i="16"/>
  <c r="X77" i="16" s="1"/>
  <c r="Y87" i="16"/>
  <c r="W87" i="16"/>
  <c r="X87" i="16" s="1"/>
  <c r="Y89" i="16"/>
  <c r="W89" i="16"/>
  <c r="X89" i="16" s="1"/>
  <c r="Y205" i="16"/>
  <c r="W205" i="16"/>
  <c r="X205" i="16" s="1"/>
  <c r="Y70" i="16"/>
  <c r="W70" i="16"/>
  <c r="X70" i="16" s="1"/>
  <c r="Y76" i="16"/>
  <c r="W76" i="16"/>
  <c r="X76" i="16" s="1"/>
  <c r="Y73" i="16"/>
  <c r="W73" i="16"/>
  <c r="X73" i="16" s="1"/>
  <c r="W53" i="15"/>
  <c r="X53" i="15" s="1"/>
  <c r="Y53" i="15"/>
  <c r="W70" i="15"/>
  <c r="X70" i="15" s="1"/>
  <c r="Y70" i="15"/>
  <c r="W72" i="15"/>
  <c r="X72" i="15" s="1"/>
  <c r="Y72" i="15"/>
  <c r="W63" i="15"/>
  <c r="X63" i="15" s="1"/>
  <c r="Y63" i="15"/>
  <c r="W81" i="15"/>
  <c r="X81" i="15" s="1"/>
  <c r="Y81" i="15"/>
  <c r="W80" i="15"/>
  <c r="X80" i="15" s="1"/>
  <c r="Y80" i="15"/>
  <c r="W66" i="15"/>
  <c r="X66" i="15" s="1"/>
  <c r="Y66" i="15"/>
  <c r="W76" i="15"/>
  <c r="X76" i="15" s="1"/>
  <c r="Y76" i="15"/>
  <c r="W75" i="15"/>
  <c r="X75" i="15" s="1"/>
  <c r="Y75" i="15"/>
  <c r="W69" i="15"/>
  <c r="X69" i="15" s="1"/>
  <c r="Y69" i="15"/>
  <c r="W82" i="15"/>
  <c r="X82" i="15" s="1"/>
  <c r="Y82" i="15"/>
  <c r="Y179" i="14"/>
  <c r="W179" i="14"/>
  <c r="X179" i="14" s="1"/>
  <c r="Y73" i="13"/>
  <c r="W73" i="13"/>
  <c r="X73" i="13" s="1"/>
  <c r="W83" i="2"/>
  <c r="X83" i="2" s="1"/>
  <c r="Y83" i="2"/>
  <c r="Y178" i="14"/>
  <c r="W178" i="14"/>
  <c r="X178" i="14" s="1"/>
  <c r="Y177" i="14"/>
  <c r="W177" i="14"/>
  <c r="X177" i="14" s="1"/>
  <c r="Y58" i="14"/>
  <c r="W58" i="14"/>
  <c r="X58" i="14" s="1"/>
  <c r="Y177" i="13"/>
  <c r="W177" i="13"/>
  <c r="X177" i="13" s="1"/>
  <c r="Y72" i="13"/>
  <c r="W72" i="13"/>
  <c r="X72" i="13" s="1"/>
  <c r="Y59" i="13"/>
  <c r="W59" i="13"/>
  <c r="X59" i="13" s="1"/>
  <c r="W56" i="2"/>
  <c r="X56" i="2" s="1"/>
  <c r="Y56" i="2"/>
  <c r="W60" i="2"/>
  <c r="X60" i="2" s="1"/>
  <c r="Y60" i="2"/>
  <c r="W100" i="2"/>
  <c r="X100" i="2" s="1"/>
  <c r="Y100" i="2"/>
  <c r="Y46" i="14"/>
  <c r="W46" i="14"/>
  <c r="X46" i="14" s="1"/>
  <c r="Y53" i="14"/>
  <c r="W53" i="14"/>
  <c r="X53" i="14" s="1"/>
  <c r="Y50" i="13"/>
  <c r="W50" i="13"/>
  <c r="X50" i="13" s="1"/>
  <c r="Y71" i="13"/>
  <c r="W71" i="13"/>
  <c r="X71" i="13" s="1"/>
  <c r="W51" i="2"/>
  <c r="X51" i="2" s="1"/>
  <c r="Y51" i="2"/>
  <c r="W45" i="2"/>
  <c r="X45" i="2" s="1"/>
  <c r="Y45" i="2"/>
  <c r="Y71" i="17" l="1"/>
  <c r="W71" i="17"/>
  <c r="X71" i="17" s="1"/>
  <c r="Y36" i="16"/>
  <c r="W36" i="16"/>
  <c r="X36" i="16" s="1"/>
  <c r="W222" i="15"/>
  <c r="X222" i="15" s="1"/>
  <c r="Y222" i="15"/>
  <c r="Y198" i="17"/>
  <c r="W198" i="17"/>
  <c r="X198" i="17" s="1"/>
  <c r="Y97" i="16"/>
  <c r="W97" i="16"/>
  <c r="X97" i="16" s="1"/>
  <c r="W221" i="15"/>
  <c r="X221" i="15" s="1"/>
  <c r="Y221" i="15"/>
  <c r="Y15" i="17"/>
  <c r="W15" i="17"/>
  <c r="X15" i="17" s="1"/>
  <c r="Y26" i="16"/>
  <c r="W26" i="16"/>
  <c r="X26" i="16" s="1"/>
  <c r="W10" i="15"/>
  <c r="X10" i="15" s="1"/>
  <c r="Y10" i="15"/>
  <c r="Y176" i="14" l="1"/>
  <c r="W176" i="14"/>
  <c r="X176" i="14" s="1"/>
  <c r="Y69" i="13"/>
  <c r="W69" i="13"/>
  <c r="X69" i="13" s="1"/>
  <c r="W77" i="2"/>
  <c r="X77" i="2" s="1"/>
  <c r="Y77" i="2"/>
  <c r="Y84" i="17"/>
  <c r="W84" i="17"/>
  <c r="X84" i="17" s="1"/>
  <c r="Y83" i="17"/>
  <c r="W83" i="17"/>
  <c r="X83" i="17" s="1"/>
  <c r="Y82" i="17"/>
  <c r="W82" i="17"/>
  <c r="X82" i="17" s="1"/>
  <c r="Y58" i="16"/>
  <c r="W58" i="16"/>
  <c r="X58" i="16" s="1"/>
  <c r="Y60" i="16"/>
  <c r="W60" i="16"/>
  <c r="X60" i="16" s="1"/>
  <c r="Y52" i="16"/>
  <c r="W52" i="16"/>
  <c r="X52" i="16" s="1"/>
  <c r="W49" i="15"/>
  <c r="X49" i="15" s="1"/>
  <c r="Y49" i="15"/>
  <c r="W117" i="15"/>
  <c r="X117" i="15" s="1"/>
  <c r="Y117" i="15"/>
  <c r="W84" i="15"/>
  <c r="X84" i="15" s="1"/>
  <c r="Y84" i="15"/>
  <c r="Y197" i="17" l="1"/>
  <c r="W197" i="17"/>
  <c r="X197" i="17" s="1"/>
  <c r="Y220" i="15"/>
  <c r="W220" i="15"/>
  <c r="X220" i="15" s="1"/>
  <c r="W104" i="16"/>
  <c r="X104" i="16" s="1"/>
  <c r="Y104" i="16"/>
  <c r="Y28" i="14" l="1"/>
  <c r="W28" i="14"/>
  <c r="X28" i="14" s="1"/>
  <c r="Y175" i="14"/>
  <c r="W175" i="14"/>
  <c r="X175" i="14" s="1"/>
  <c r="Y37" i="2"/>
  <c r="W37" i="2"/>
  <c r="X37" i="2" s="1"/>
  <c r="Y194" i="2"/>
  <c r="W194" i="2"/>
  <c r="X194" i="2" s="1"/>
  <c r="W35" i="13"/>
  <c r="X35" i="13" s="1"/>
  <c r="Y35" i="13"/>
  <c r="W36" i="13"/>
  <c r="X36" i="13" s="1"/>
  <c r="Y36" i="13"/>
  <c r="Y66" i="14" l="1"/>
  <c r="W66" i="14"/>
  <c r="X66" i="14" s="1"/>
  <c r="Y173" i="13"/>
  <c r="W173" i="13"/>
  <c r="X173" i="13" s="1"/>
  <c r="W92" i="2"/>
  <c r="X92" i="2" s="1"/>
  <c r="Y92" i="2"/>
  <c r="Y196" i="17" l="1"/>
  <c r="W196" i="17"/>
  <c r="X196" i="17" s="1"/>
  <c r="Y204" i="16"/>
  <c r="W204" i="16"/>
  <c r="X204" i="16" s="1"/>
  <c r="W137" i="15"/>
  <c r="X137" i="15" s="1"/>
  <c r="Y137" i="15"/>
  <c r="Y195" i="17"/>
  <c r="W195" i="17"/>
  <c r="X195" i="17" s="1"/>
  <c r="Y194" i="17"/>
  <c r="W194" i="17"/>
  <c r="X194" i="17" s="1"/>
  <c r="Y193" i="17"/>
  <c r="W193" i="17"/>
  <c r="X193" i="17" s="1"/>
  <c r="Y203" i="16"/>
  <c r="W203" i="16"/>
  <c r="X203" i="16" s="1"/>
  <c r="Y135" i="16"/>
  <c r="W135" i="16"/>
  <c r="X135" i="16" s="1"/>
  <c r="Y202" i="16"/>
  <c r="W202" i="16"/>
  <c r="X202" i="16" s="1"/>
  <c r="W147" i="15"/>
  <c r="X147" i="15" s="1"/>
  <c r="Y147" i="15"/>
  <c r="W150" i="15"/>
  <c r="X150" i="15" s="1"/>
  <c r="Y150" i="15"/>
  <c r="W149" i="15"/>
  <c r="X149" i="15" s="1"/>
  <c r="Y149" i="15"/>
  <c r="Y174" i="14" l="1"/>
  <c r="W174" i="14"/>
  <c r="X174" i="14" s="1"/>
  <c r="Y173" i="14"/>
  <c r="W173" i="14"/>
  <c r="X173" i="14" s="1"/>
  <c r="Y87" i="13"/>
  <c r="W87" i="13"/>
  <c r="X87" i="13" s="1"/>
  <c r="Y90" i="13"/>
  <c r="W90" i="13"/>
  <c r="X90" i="13" s="1"/>
  <c r="W99" i="2"/>
  <c r="Y99" i="2"/>
  <c r="W95" i="2"/>
  <c r="Y95" i="2"/>
  <c r="Y172" i="14" l="1"/>
  <c r="W172" i="14"/>
  <c r="X172" i="14" s="1"/>
  <c r="Y171" i="14"/>
  <c r="W171" i="14"/>
  <c r="X171" i="14" s="1"/>
  <c r="Y170" i="14"/>
  <c r="W170" i="14"/>
  <c r="X170" i="14" s="1"/>
  <c r="Y169" i="14"/>
  <c r="W169" i="14"/>
  <c r="X169" i="14" s="1"/>
  <c r="Y168" i="14"/>
  <c r="W168" i="14"/>
  <c r="X168" i="14" s="1"/>
  <c r="Y50" i="14"/>
  <c r="W50" i="14"/>
  <c r="X50" i="14" s="1"/>
  <c r="Y57" i="14"/>
  <c r="W57" i="14"/>
  <c r="X57" i="14" s="1"/>
  <c r="Y167" i="14"/>
  <c r="W167" i="14"/>
  <c r="X167" i="14" s="1"/>
  <c r="Y166" i="14"/>
  <c r="W166" i="14"/>
  <c r="X166" i="14" s="1"/>
  <c r="Y165" i="14"/>
  <c r="W165" i="14"/>
  <c r="X165" i="14" s="1"/>
  <c r="Y52" i="14"/>
  <c r="W52" i="14"/>
  <c r="X52" i="14" s="1"/>
  <c r="Y34" i="14"/>
  <c r="W34" i="14"/>
  <c r="X34" i="14" s="1"/>
  <c r="Y172" i="13"/>
  <c r="W172" i="13"/>
  <c r="X172" i="13" s="1"/>
  <c r="Y171" i="13"/>
  <c r="W171" i="13"/>
  <c r="X171" i="13" s="1"/>
  <c r="Y176" i="13"/>
  <c r="W176" i="13"/>
  <c r="X176" i="13" s="1"/>
  <c r="Y170" i="13"/>
  <c r="W170" i="13"/>
  <c r="X170" i="13" s="1"/>
  <c r="Y169" i="13"/>
  <c r="W169" i="13"/>
  <c r="X169" i="13" s="1"/>
  <c r="Y40" i="13"/>
  <c r="W40" i="13"/>
  <c r="X40" i="13" s="1"/>
  <c r="Y175" i="13"/>
  <c r="W175" i="13"/>
  <c r="X175" i="13" s="1"/>
  <c r="Y51" i="13"/>
  <c r="W51" i="13"/>
  <c r="X51" i="13" s="1"/>
  <c r="Y174" i="13"/>
  <c r="W174" i="13"/>
  <c r="X174" i="13" s="1"/>
  <c r="Y70" i="13"/>
  <c r="W70" i="13"/>
  <c r="X70" i="13" s="1"/>
  <c r="Y45" i="13"/>
  <c r="W45" i="13"/>
  <c r="X45" i="13" s="1"/>
  <c r="Y47" i="13"/>
  <c r="W47" i="13"/>
  <c r="X47" i="13" s="1"/>
  <c r="W30" i="2"/>
  <c r="Y30" i="2"/>
  <c r="W84" i="2"/>
  <c r="Y84" i="2"/>
  <c r="W130" i="2"/>
  <c r="Y130" i="2"/>
  <c r="W52" i="2"/>
  <c r="Y52" i="2"/>
  <c r="W47" i="2"/>
  <c r="Y47" i="2"/>
  <c r="W28" i="2"/>
  <c r="Y28" i="2"/>
  <c r="W63" i="2"/>
  <c r="Y63" i="2"/>
  <c r="W135" i="2"/>
  <c r="Y135" i="2"/>
  <c r="W136" i="2"/>
  <c r="Y136" i="2"/>
  <c r="W137" i="2"/>
  <c r="Y137" i="2"/>
  <c r="W138" i="2"/>
  <c r="Y138" i="2"/>
  <c r="W46" i="2"/>
  <c r="Y46" i="2"/>
  <c r="W4" i="13"/>
  <c r="W5" i="2"/>
  <c r="W3" i="2"/>
  <c r="W85" i="2"/>
  <c r="W139" i="2"/>
  <c r="W18" i="2"/>
  <c r="W89" i="2"/>
  <c r="W4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X137" i="2" l="1"/>
  <c r="X28" i="2"/>
  <c r="X136" i="2"/>
  <c r="X63" i="2"/>
  <c r="Y166" i="13"/>
  <c r="W166" i="13"/>
  <c r="X166" i="13" s="1"/>
  <c r="Y190" i="2"/>
  <c r="W190" i="2"/>
  <c r="W73" i="14"/>
  <c r="X73" i="14" s="1"/>
  <c r="Y73" i="14"/>
  <c r="Y165" i="13"/>
  <c r="W165" i="13"/>
  <c r="X165" i="13" s="1"/>
  <c r="Y192" i="2"/>
  <c r="W192" i="2"/>
  <c r="W4" i="14"/>
  <c r="X4" i="14" s="1"/>
  <c r="Y4" i="14"/>
  <c r="X192" i="2" l="1"/>
  <c r="X190" i="2"/>
  <c r="Y192" i="17"/>
  <c r="W192" i="17"/>
  <c r="X192" i="17" s="1"/>
  <c r="Y219" i="15"/>
  <c r="W219" i="15"/>
  <c r="X219" i="15" s="1"/>
  <c r="W122" i="16"/>
  <c r="X122" i="16" s="1"/>
  <c r="Y122" i="16"/>
  <c r="Y191" i="17"/>
  <c r="W191" i="17"/>
  <c r="X191" i="17" s="1"/>
  <c r="Y218" i="15"/>
  <c r="W218" i="15"/>
  <c r="X218" i="15" s="1"/>
  <c r="W121" i="16"/>
  <c r="X121" i="16" s="1"/>
  <c r="Y121" i="16"/>
  <c r="Y5" i="17"/>
  <c r="W5" i="17"/>
  <c r="X5" i="17" s="1"/>
  <c r="Y216" i="15"/>
  <c r="W216" i="15"/>
  <c r="X216" i="15" s="1"/>
  <c r="W12" i="16"/>
  <c r="X12" i="16" s="1"/>
  <c r="Y12" i="16"/>
  <c r="Y94" i="17"/>
  <c r="W94" i="17"/>
  <c r="X94" i="17" s="1"/>
  <c r="Y120" i="16"/>
  <c r="W120" i="16"/>
  <c r="X120" i="16" s="1"/>
  <c r="W131" i="15"/>
  <c r="X131" i="15" s="1"/>
  <c r="Y131" i="15"/>
  <c r="Y190" i="17"/>
  <c r="W190" i="17"/>
  <c r="X190" i="17" s="1"/>
  <c r="Y119" i="16"/>
  <c r="W119" i="16"/>
  <c r="X119" i="16" s="1"/>
  <c r="W130" i="15"/>
  <c r="X130" i="15" s="1"/>
  <c r="Y130" i="15"/>
  <c r="Y91" i="17" l="1"/>
  <c r="W91" i="17"/>
  <c r="X91" i="17" s="1"/>
  <c r="Y201" i="16"/>
  <c r="W201" i="16"/>
  <c r="X201" i="16" s="1"/>
  <c r="W217" i="15"/>
  <c r="X217" i="15" s="1"/>
  <c r="Y217" i="15"/>
  <c r="Y75" i="14"/>
  <c r="W75" i="14"/>
  <c r="X75" i="14" s="1"/>
  <c r="Y164" i="13"/>
  <c r="W164" i="13"/>
  <c r="X164" i="13" s="1"/>
  <c r="W86" i="2"/>
  <c r="Y86" i="2"/>
  <c r="X86" i="2" l="1"/>
  <c r="Y189" i="17"/>
  <c r="W189" i="17"/>
  <c r="X189" i="17" s="1"/>
  <c r="Y200" i="16"/>
  <c r="W200" i="16"/>
  <c r="X200" i="16" s="1"/>
  <c r="W139" i="15"/>
  <c r="X139" i="15" s="1"/>
  <c r="Y139" i="15"/>
  <c r="Y43" i="17" l="1"/>
  <c r="W43" i="17"/>
  <c r="X43" i="17" s="1"/>
  <c r="Y46" i="17"/>
  <c r="W46" i="17"/>
  <c r="X46" i="17" s="1"/>
  <c r="Y188" i="17"/>
  <c r="W188" i="17"/>
  <c r="X188" i="17" s="1"/>
  <c r="Y187" i="17"/>
  <c r="W187" i="17"/>
  <c r="X187" i="17" s="1"/>
  <c r="Y186" i="17"/>
  <c r="W186" i="17"/>
  <c r="X186" i="17" s="1"/>
  <c r="Y61" i="16"/>
  <c r="W61" i="16"/>
  <c r="X61" i="16" s="1"/>
  <c r="Y74" i="16"/>
  <c r="W74" i="16"/>
  <c r="X74" i="16" s="1"/>
  <c r="Y199" i="16"/>
  <c r="W199" i="16"/>
  <c r="X199" i="16" s="1"/>
  <c r="Y133" i="16"/>
  <c r="W133" i="16"/>
  <c r="X133" i="16" s="1"/>
  <c r="Y132" i="16"/>
  <c r="W132" i="16"/>
  <c r="X132" i="16" s="1"/>
  <c r="W151" i="15"/>
  <c r="X151" i="15" s="1"/>
  <c r="Y151" i="15"/>
  <c r="W152" i="15"/>
  <c r="X152" i="15" s="1"/>
  <c r="Y152" i="15"/>
  <c r="W153" i="15"/>
  <c r="X153" i="15" s="1"/>
  <c r="Y153" i="15"/>
  <c r="W58" i="15"/>
  <c r="X58" i="15" s="1"/>
  <c r="Y58" i="15"/>
  <c r="W50" i="15"/>
  <c r="X50" i="15" s="1"/>
  <c r="Y50" i="15"/>
  <c r="Y185" i="17"/>
  <c r="W185" i="17"/>
  <c r="X185" i="17" s="1"/>
  <c r="Y131" i="16"/>
  <c r="W131" i="16"/>
  <c r="X131" i="16" s="1"/>
  <c r="W136" i="15"/>
  <c r="X136" i="15" s="1"/>
  <c r="Y136" i="15"/>
  <c r="Y184" i="17"/>
  <c r="W184" i="17"/>
  <c r="X184" i="17" s="1"/>
  <c r="Y130" i="16"/>
  <c r="W130" i="16"/>
  <c r="X130" i="16" s="1"/>
  <c r="W148" i="15"/>
  <c r="X148" i="15" s="1"/>
  <c r="Y148" i="15"/>
  <c r="Y183" i="17" l="1"/>
  <c r="W183" i="17"/>
  <c r="X183" i="17" s="1"/>
  <c r="Y126" i="16"/>
  <c r="W126" i="16"/>
  <c r="X126" i="16" s="1"/>
  <c r="W140" i="15"/>
  <c r="X140" i="15" s="1"/>
  <c r="Y140" i="15"/>
  <c r="Y164" i="14" l="1"/>
  <c r="W164" i="14"/>
  <c r="X164" i="14" s="1"/>
  <c r="Y43" i="14"/>
  <c r="W43" i="14"/>
  <c r="X43" i="14" s="1"/>
  <c r="Y163" i="14"/>
  <c r="W163" i="14"/>
  <c r="X163" i="14" s="1"/>
  <c r="Y162" i="14"/>
  <c r="W162" i="14"/>
  <c r="X162" i="14" s="1"/>
  <c r="Y161" i="14"/>
  <c r="W161" i="14"/>
  <c r="X161" i="14" s="1"/>
  <c r="Y160" i="14"/>
  <c r="W160" i="14"/>
  <c r="X160" i="14" s="1"/>
  <c r="Y107" i="13"/>
  <c r="W107" i="13"/>
  <c r="X107" i="13" s="1"/>
  <c r="Y54" i="13"/>
  <c r="W54" i="13"/>
  <c r="X54" i="13" s="1"/>
  <c r="Y112" i="13"/>
  <c r="W112" i="13"/>
  <c r="X112" i="13" s="1"/>
  <c r="Y68" i="13"/>
  <c r="W68" i="13"/>
  <c r="X68" i="13" s="1"/>
  <c r="Y111" i="13"/>
  <c r="W111" i="13"/>
  <c r="X111" i="13" s="1"/>
  <c r="Y67" i="13"/>
  <c r="W67" i="13"/>
  <c r="X67" i="13" s="1"/>
  <c r="W58" i="2"/>
  <c r="Y58" i="2"/>
  <c r="W131" i="2"/>
  <c r="Y131" i="2"/>
  <c r="W57" i="2"/>
  <c r="Y57" i="2"/>
  <c r="W129" i="2"/>
  <c r="Y129" i="2"/>
  <c r="W76" i="2"/>
  <c r="Y76" i="2"/>
  <c r="W128" i="2"/>
  <c r="Y128" i="2"/>
  <c r="Y159" i="14"/>
  <c r="W159" i="14"/>
  <c r="X159" i="14" s="1"/>
  <c r="Y109" i="13"/>
  <c r="W109" i="13"/>
  <c r="X109" i="13" s="1"/>
  <c r="W134" i="2"/>
  <c r="Y134" i="2"/>
  <c r="Y56" i="14"/>
  <c r="W56" i="14"/>
  <c r="X56" i="14" s="1"/>
  <c r="Y52" i="13"/>
  <c r="W52" i="13"/>
  <c r="X52" i="13" s="1"/>
  <c r="W44" i="2"/>
  <c r="Y44" i="2"/>
  <c r="Y158" i="14"/>
  <c r="W158" i="14"/>
  <c r="X158" i="14" s="1"/>
  <c r="Y157" i="14"/>
  <c r="W157" i="14"/>
  <c r="X157" i="14" s="1"/>
  <c r="Y110" i="13"/>
  <c r="W110" i="13"/>
  <c r="X110" i="13" s="1"/>
  <c r="Y106" i="13"/>
  <c r="W106" i="13"/>
  <c r="X106" i="13" s="1"/>
  <c r="W126" i="2"/>
  <c r="Y126" i="2"/>
  <c r="W133" i="2"/>
  <c r="Y133" i="2"/>
  <c r="Y51" i="14"/>
  <c r="W51" i="14"/>
  <c r="X51" i="14" s="1"/>
  <c r="Y49" i="13"/>
  <c r="W49" i="13"/>
  <c r="X49" i="13" s="1"/>
  <c r="W53" i="2"/>
  <c r="Y53" i="2"/>
  <c r="Y37" i="14"/>
  <c r="W37" i="14"/>
  <c r="X37" i="14" s="1"/>
  <c r="Y61" i="13"/>
  <c r="W61" i="13"/>
  <c r="X61" i="13" s="1"/>
  <c r="W41" i="2"/>
  <c r="Y41" i="2"/>
  <c r="Y94" i="14"/>
  <c r="W94" i="14"/>
  <c r="X94" i="14" s="1"/>
  <c r="Y60" i="13"/>
  <c r="W60" i="13"/>
  <c r="X60" i="13" s="1"/>
  <c r="W49" i="2"/>
  <c r="Y49" i="2"/>
  <c r="Y156" i="14"/>
  <c r="W156" i="14"/>
  <c r="X156" i="14" s="1"/>
  <c r="Y105" i="13"/>
  <c r="W105" i="13"/>
  <c r="X105" i="13" s="1"/>
  <c r="W125" i="2"/>
  <c r="Y125" i="2"/>
  <c r="X133" i="2" l="1"/>
  <c r="X57" i="2"/>
  <c r="X129" i="2"/>
  <c r="X130" i="2"/>
  <c r="X131" i="2"/>
  <c r="X125" i="2"/>
  <c r="X126" i="2"/>
  <c r="X44" i="2"/>
  <c r="X134" i="2"/>
  <c r="X76" i="2"/>
  <c r="X49" i="2"/>
  <c r="X47" i="2"/>
  <c r="X58" i="2"/>
  <c r="Y155" i="14"/>
  <c r="W155" i="14"/>
  <c r="X155" i="14" s="1"/>
  <c r="Y103" i="13"/>
  <c r="W103" i="13"/>
  <c r="X103" i="13" s="1"/>
  <c r="W127" i="2"/>
  <c r="Y127" i="2"/>
  <c r="Y49" i="14"/>
  <c r="W49" i="14"/>
  <c r="X49" i="14" s="1"/>
  <c r="Y62" i="13"/>
  <c r="W62" i="13"/>
  <c r="X62" i="13" s="1"/>
  <c r="W61" i="2"/>
  <c r="Y61" i="2"/>
  <c r="X127" i="2" l="1"/>
  <c r="Y182" i="17"/>
  <c r="W182" i="17"/>
  <c r="X182" i="17" s="1"/>
  <c r="Y118" i="16"/>
  <c r="W118" i="16"/>
  <c r="X118" i="16" s="1"/>
  <c r="W135" i="15"/>
  <c r="X135" i="15" s="1"/>
  <c r="Y135" i="15"/>
  <c r="Y9" i="17" l="1"/>
  <c r="W9" i="17"/>
  <c r="X9" i="17" s="1"/>
  <c r="Y12" i="15"/>
  <c r="W12" i="15"/>
  <c r="X12" i="15" s="1"/>
  <c r="W64" i="16"/>
  <c r="X64" i="16" s="1"/>
  <c r="Y64" i="16"/>
  <c r="Y181" i="17"/>
  <c r="W181" i="17"/>
  <c r="X181" i="17" s="1"/>
  <c r="Y193" i="16"/>
  <c r="W193" i="16"/>
  <c r="X193" i="16" s="1"/>
  <c r="W108" i="15"/>
  <c r="X108" i="15" s="1"/>
  <c r="Y108" i="15"/>
  <c r="Y95" i="17"/>
  <c r="W95" i="17"/>
  <c r="X95" i="17" s="1"/>
  <c r="Y180" i="17"/>
  <c r="W180" i="17"/>
  <c r="X180" i="17" s="1"/>
  <c r="Y42" i="16"/>
  <c r="W42" i="16"/>
  <c r="X42" i="16" s="1"/>
  <c r="Y192" i="16"/>
  <c r="W192" i="16"/>
  <c r="X192" i="16" s="1"/>
  <c r="W51" i="15"/>
  <c r="X51" i="15" s="1"/>
  <c r="Y51" i="15"/>
  <c r="W120" i="15"/>
  <c r="X120" i="15" s="1"/>
  <c r="Y120" i="15"/>
  <c r="Y77" i="14" l="1"/>
  <c r="W77" i="14"/>
  <c r="X77" i="14" s="1"/>
  <c r="Y188" i="2"/>
  <c r="W188" i="2"/>
  <c r="W78" i="13"/>
  <c r="X78" i="13" s="1"/>
  <c r="Y78" i="13"/>
  <c r="X188" i="2" l="1"/>
  <c r="W179" i="17"/>
  <c r="X179" i="17" s="1"/>
  <c r="W178" i="17"/>
  <c r="X178" i="17" s="1"/>
  <c r="W80" i="17"/>
  <c r="X80" i="17" s="1"/>
  <c r="W177" i="17"/>
  <c r="X177" i="17" s="1"/>
  <c r="W176" i="17"/>
  <c r="X176" i="17" s="1"/>
  <c r="W104" i="17"/>
  <c r="X104" i="17" s="1"/>
  <c r="W103" i="17"/>
  <c r="X103" i="17" s="1"/>
  <c r="W34" i="17"/>
  <c r="X34" i="17" s="1"/>
  <c r="W175" i="17"/>
  <c r="X175" i="17" s="1"/>
  <c r="W174" i="17"/>
  <c r="X174" i="17" s="1"/>
  <c r="W59" i="17"/>
  <c r="X59" i="17" s="1"/>
  <c r="W60" i="17"/>
  <c r="X60" i="17" s="1"/>
  <c r="W173" i="17"/>
  <c r="X173" i="17" s="1"/>
  <c r="W11" i="17"/>
  <c r="X11" i="17" s="1"/>
  <c r="W93" i="17"/>
  <c r="X93" i="17" s="1"/>
  <c r="W30" i="17"/>
  <c r="X30" i="17" s="1"/>
  <c r="W172" i="17"/>
  <c r="X172" i="17" s="1"/>
  <c r="W171" i="17"/>
  <c r="X171" i="17" s="1"/>
  <c r="W92" i="17"/>
  <c r="X92" i="17" s="1"/>
  <c r="W6" i="17"/>
  <c r="X6" i="17" s="1"/>
  <c r="W170" i="17"/>
  <c r="X170" i="17" s="1"/>
  <c r="W169" i="17"/>
  <c r="X169" i="17" s="1"/>
  <c r="W168" i="17"/>
  <c r="X168" i="17" s="1"/>
  <c r="W167" i="17"/>
  <c r="X167" i="17" s="1"/>
  <c r="W166" i="17"/>
  <c r="X166" i="17" s="1"/>
  <c r="W165" i="17"/>
  <c r="X165" i="17" s="1"/>
  <c r="W164" i="17"/>
  <c r="X164" i="17" s="1"/>
  <c r="W163" i="17"/>
  <c r="X163" i="17" s="1"/>
  <c r="W162" i="17"/>
  <c r="X162" i="17" s="1"/>
  <c r="W69" i="17"/>
  <c r="X69" i="17" s="1"/>
  <c r="W161" i="17"/>
  <c r="X161" i="17" s="1"/>
  <c r="W160" i="17"/>
  <c r="X160" i="17" s="1"/>
  <c r="W159" i="17"/>
  <c r="X159" i="17" s="1"/>
  <c r="W44" i="17"/>
  <c r="X44" i="17" s="1"/>
  <c r="W158" i="17"/>
  <c r="X158" i="17" s="1"/>
  <c r="W56" i="17"/>
  <c r="X56" i="17" s="1"/>
  <c r="W58" i="17"/>
  <c r="X58" i="17" s="1"/>
  <c r="W157" i="17"/>
  <c r="X157" i="17" s="1"/>
  <c r="W99" i="17"/>
  <c r="X99" i="17" s="1"/>
  <c r="W51" i="17"/>
  <c r="X51" i="17" s="1"/>
  <c r="W49" i="17"/>
  <c r="X49" i="17" s="1"/>
  <c r="W156" i="17"/>
  <c r="X156" i="17" s="1"/>
  <c r="W155" i="17"/>
  <c r="X155" i="17" s="1"/>
  <c r="W48" i="17"/>
  <c r="X48" i="17" s="1"/>
  <c r="W32" i="17"/>
  <c r="X32" i="17" s="1"/>
  <c r="W57" i="17"/>
  <c r="X57" i="17" s="1"/>
  <c r="W154" i="17"/>
  <c r="X154" i="17" s="1"/>
  <c r="W153" i="17"/>
  <c r="X153" i="17" s="1"/>
  <c r="W152" i="17"/>
  <c r="X152" i="17" s="1"/>
  <c r="W31" i="17"/>
  <c r="X31" i="17" s="1"/>
  <c r="W151" i="17"/>
  <c r="X151" i="17" s="1"/>
  <c r="W150" i="17"/>
  <c r="X150" i="17" s="1"/>
  <c r="W24" i="17"/>
  <c r="X24" i="17" s="1"/>
  <c r="W25" i="17"/>
  <c r="X25" i="17" s="1"/>
  <c r="W149" i="17"/>
  <c r="X149" i="17" s="1"/>
  <c r="W98" i="17"/>
  <c r="X98" i="17" s="1"/>
  <c r="W74" i="17"/>
  <c r="X74" i="17" s="1"/>
  <c r="W107" i="17"/>
  <c r="X107" i="17" s="1"/>
  <c r="W50" i="17"/>
  <c r="X50" i="17" s="1"/>
  <c r="W17" i="17"/>
  <c r="X17" i="17" s="1"/>
  <c r="W97" i="17"/>
  <c r="X97" i="17" s="1"/>
  <c r="W76" i="17"/>
  <c r="X76" i="17" s="1"/>
  <c r="W47" i="17"/>
  <c r="X47" i="17" s="1"/>
  <c r="W148" i="17"/>
  <c r="X148" i="17" s="1"/>
  <c r="W106" i="17"/>
  <c r="X106" i="17" s="1"/>
  <c r="W105" i="17"/>
  <c r="X105" i="17" s="1"/>
  <c r="W81" i="17"/>
  <c r="X81" i="17" s="1"/>
  <c r="W147" i="17"/>
  <c r="X147" i="17" s="1"/>
  <c r="W146" i="17"/>
  <c r="X146" i="17" s="1"/>
  <c r="W102" i="17"/>
  <c r="X102" i="17" s="1"/>
  <c r="W145" i="17"/>
  <c r="X145" i="17" s="1"/>
  <c r="W26" i="17"/>
  <c r="X26" i="17" s="1"/>
  <c r="W144" i="17"/>
  <c r="X144" i="17" s="1"/>
  <c r="W143" i="17"/>
  <c r="X143" i="17" s="1"/>
  <c r="W142" i="17"/>
  <c r="X142" i="17" s="1"/>
  <c r="W141" i="17"/>
  <c r="X141" i="17" s="1"/>
  <c r="W140" i="17"/>
  <c r="X140" i="17" s="1"/>
  <c r="W100" i="17"/>
  <c r="X100" i="17" s="1"/>
  <c r="W139" i="17"/>
  <c r="X139" i="17" s="1"/>
  <c r="W138" i="17"/>
  <c r="X138" i="17" s="1"/>
  <c r="W75" i="17"/>
  <c r="X75" i="17" s="1"/>
  <c r="W78" i="17"/>
  <c r="X78" i="17" s="1"/>
  <c r="W137" i="17"/>
  <c r="X137" i="17" s="1"/>
  <c r="W136" i="17"/>
  <c r="X136" i="17" s="1"/>
  <c r="W135" i="17"/>
  <c r="X135" i="17" s="1"/>
  <c r="W134" i="17"/>
  <c r="X134" i="17" s="1"/>
  <c r="W133" i="17"/>
  <c r="X133" i="17" s="1"/>
  <c r="W132" i="17"/>
  <c r="X132" i="17" s="1"/>
  <c r="W131" i="17"/>
  <c r="X131" i="17" s="1"/>
  <c r="W130" i="17"/>
  <c r="X130" i="17" s="1"/>
  <c r="W129" i="17"/>
  <c r="X129" i="17" s="1"/>
  <c r="W67" i="17"/>
  <c r="X67" i="17" s="1"/>
  <c r="W128" i="17"/>
  <c r="X128" i="17" s="1"/>
  <c r="W127" i="17"/>
  <c r="X127" i="17" s="1"/>
  <c r="W126" i="17"/>
  <c r="X126" i="17" s="1"/>
  <c r="W125" i="17"/>
  <c r="X125" i="17" s="1"/>
  <c r="W124" i="17"/>
  <c r="X124" i="17" s="1"/>
  <c r="W123" i="17"/>
  <c r="X123" i="17" s="1"/>
  <c r="W45" i="17"/>
  <c r="X45" i="17" s="1"/>
  <c r="W23" i="17"/>
  <c r="X23" i="17" s="1"/>
  <c r="W122" i="17"/>
  <c r="X122" i="17" s="1"/>
  <c r="W29" i="17"/>
  <c r="X29" i="17" s="1"/>
  <c r="W37" i="17"/>
  <c r="X37" i="17" s="1"/>
  <c r="W38" i="17"/>
  <c r="X38" i="17" s="1"/>
  <c r="W121" i="17"/>
  <c r="X121" i="17" s="1"/>
  <c r="W19" i="17"/>
  <c r="X19" i="17" s="1"/>
  <c r="W21" i="17"/>
  <c r="X21" i="17" s="1"/>
  <c r="W120" i="17"/>
  <c r="X120" i="17" s="1"/>
  <c r="W79" i="17"/>
  <c r="X79" i="17" s="1"/>
  <c r="W101" i="17"/>
  <c r="X101" i="17" s="1"/>
  <c r="W36" i="17"/>
  <c r="X36" i="17" s="1"/>
  <c r="W119" i="17"/>
  <c r="X119" i="17" s="1"/>
  <c r="W118" i="17"/>
  <c r="X118" i="17" s="1"/>
  <c r="W117" i="17"/>
  <c r="X117" i="17" s="1"/>
  <c r="W116" i="17"/>
  <c r="X116" i="17" s="1"/>
  <c r="W72" i="17"/>
  <c r="X72" i="17" s="1"/>
  <c r="W77" i="17"/>
  <c r="X77" i="17" s="1"/>
  <c r="W115" i="17"/>
  <c r="X115" i="17" s="1"/>
  <c r="W114" i="17"/>
  <c r="X114" i="17" s="1"/>
  <c r="W113" i="17"/>
  <c r="X113" i="17" s="1"/>
  <c r="W33" i="17"/>
  <c r="X33" i="17" s="1"/>
  <c r="W73" i="17"/>
  <c r="X73" i="17" s="1"/>
  <c r="W89" i="17"/>
  <c r="X89" i="17" s="1"/>
  <c r="W112" i="17"/>
  <c r="X112" i="17" s="1"/>
  <c r="W41" i="17"/>
  <c r="X41" i="17" s="1"/>
  <c r="W18" i="17"/>
  <c r="X18" i="17" s="1"/>
  <c r="W111" i="17"/>
  <c r="X111" i="17" s="1"/>
  <c r="W20" i="17"/>
  <c r="X20" i="17" s="1"/>
  <c r="W70" i="17"/>
  <c r="X70" i="17" s="1"/>
  <c r="W110" i="17"/>
  <c r="X110" i="17" s="1"/>
  <c r="W16" i="17"/>
  <c r="X16" i="17" s="1"/>
  <c r="W109" i="17"/>
  <c r="X109" i="17" s="1"/>
  <c r="W96" i="17"/>
  <c r="X96" i="17" s="1"/>
  <c r="W27" i="17"/>
  <c r="X27" i="17" s="1"/>
  <c r="W90" i="17"/>
  <c r="X90" i="17" s="1"/>
  <c r="W108" i="17"/>
  <c r="X108" i="17" s="1"/>
  <c r="W68" i="17"/>
  <c r="X68" i="17" s="1"/>
  <c r="W22" i="17"/>
  <c r="X22" i="17" s="1"/>
  <c r="W8" i="17"/>
  <c r="X8" i="17" s="1"/>
  <c r="W39" i="17"/>
  <c r="X39" i="17" s="1"/>
  <c r="W13" i="17"/>
  <c r="X13" i="17" s="1"/>
  <c r="W40" i="17"/>
  <c r="X40" i="17" s="1"/>
  <c r="W14" i="17"/>
  <c r="X14" i="17" s="1"/>
  <c r="W10" i="17"/>
  <c r="X10" i="17" s="1"/>
  <c r="W7" i="17"/>
  <c r="X7" i="17" s="1"/>
  <c r="W87" i="17"/>
  <c r="X87" i="17" s="1"/>
  <c r="W88" i="17"/>
  <c r="X88" i="17" s="1"/>
  <c r="W12" i="17"/>
  <c r="X12" i="17" s="1"/>
  <c r="W3" i="17"/>
  <c r="X3" i="17" s="1"/>
  <c r="W4" i="17"/>
  <c r="X4" i="17" s="1"/>
  <c r="W86" i="17"/>
  <c r="X86" i="17" s="1"/>
  <c r="W66" i="17"/>
  <c r="X66" i="17" s="1"/>
  <c r="W28" i="17"/>
  <c r="X28" i="17" s="1"/>
  <c r="Y191" i="16"/>
  <c r="W191" i="16"/>
  <c r="X191" i="16" s="1"/>
  <c r="W190" i="16"/>
  <c r="X190" i="16" s="1"/>
  <c r="W189" i="16"/>
  <c r="X189" i="16" s="1"/>
  <c r="W128" i="16"/>
  <c r="X128" i="16" s="1"/>
  <c r="W188" i="16"/>
  <c r="X188" i="16" s="1"/>
  <c r="W127" i="16"/>
  <c r="X127" i="16" s="1"/>
  <c r="W88" i="16"/>
  <c r="X88" i="16" s="1"/>
  <c r="W115" i="16"/>
  <c r="X115" i="16" s="1"/>
  <c r="W187" i="16"/>
  <c r="X187" i="16" s="1"/>
  <c r="W186" i="16"/>
  <c r="X186" i="16" s="1"/>
  <c r="W185" i="16"/>
  <c r="X185" i="16" s="1"/>
  <c r="W184" i="16"/>
  <c r="X184" i="16" s="1"/>
  <c r="W183" i="16"/>
  <c r="X183" i="16" s="1"/>
  <c r="W198" i="16"/>
  <c r="X198" i="16" s="1"/>
  <c r="W197" i="16"/>
  <c r="X197" i="16" s="1"/>
  <c r="W196" i="16"/>
  <c r="X196" i="16" s="1"/>
  <c r="W49" i="16"/>
  <c r="X49" i="16" s="1"/>
  <c r="W195" i="16"/>
  <c r="X195" i="16" s="1"/>
  <c r="W59" i="16"/>
  <c r="X59" i="16" s="1"/>
  <c r="W85" i="16"/>
  <c r="X85" i="16" s="1"/>
  <c r="W194" i="16"/>
  <c r="X194" i="16" s="1"/>
  <c r="W134" i="16"/>
  <c r="X134" i="16" s="1"/>
  <c r="W86" i="16"/>
  <c r="X86" i="16" s="1"/>
  <c r="W66" i="16"/>
  <c r="X66" i="16" s="1"/>
  <c r="W108" i="16"/>
  <c r="X108" i="16" s="1"/>
  <c r="W179" i="16"/>
  <c r="X179" i="16" s="1"/>
  <c r="W91" i="16"/>
  <c r="X91" i="16" s="1"/>
  <c r="W57" i="16"/>
  <c r="X57" i="16" s="1"/>
  <c r="W62" i="16"/>
  <c r="X62" i="16" s="1"/>
  <c r="W182" i="16"/>
  <c r="X182" i="16" s="1"/>
  <c r="W129" i="16"/>
  <c r="X129" i="16" s="1"/>
  <c r="W181" i="16"/>
  <c r="X181" i="16" s="1"/>
  <c r="W178" i="16"/>
  <c r="X178" i="16" s="1"/>
  <c r="W177" i="16"/>
  <c r="X177" i="16" s="1"/>
  <c r="W48" i="16"/>
  <c r="X48" i="16" s="1"/>
  <c r="W39" i="16"/>
  <c r="X39" i="16" s="1"/>
  <c r="W180" i="16"/>
  <c r="X180" i="16" s="1"/>
  <c r="W124" i="16"/>
  <c r="X124" i="16" s="1"/>
  <c r="W105" i="16"/>
  <c r="X105" i="16" s="1"/>
  <c r="W176" i="16"/>
  <c r="X176" i="16" s="1"/>
  <c r="W175" i="16"/>
  <c r="X175" i="16" s="1"/>
  <c r="W174" i="16"/>
  <c r="X174" i="16" s="1"/>
  <c r="W173" i="16"/>
  <c r="X173" i="16" s="1"/>
  <c r="W172" i="16"/>
  <c r="X172" i="16" s="1"/>
  <c r="W171" i="16"/>
  <c r="X171" i="16" s="1"/>
  <c r="W170" i="16"/>
  <c r="X170" i="16" s="1"/>
  <c r="W45" i="16"/>
  <c r="X45" i="16" s="1"/>
  <c r="W29" i="16"/>
  <c r="X29" i="16" s="1"/>
  <c r="W169" i="16"/>
  <c r="X169" i="16" s="1"/>
  <c r="W125" i="16"/>
  <c r="X125" i="16" s="1"/>
  <c r="W168" i="16"/>
  <c r="X168" i="16" s="1"/>
  <c r="W5" i="16"/>
  <c r="X5" i="16" s="1"/>
  <c r="W18" i="16"/>
  <c r="X18" i="16" s="1"/>
  <c r="W167" i="16"/>
  <c r="X167" i="16" s="1"/>
  <c r="W166" i="16"/>
  <c r="X166" i="16" s="1"/>
  <c r="W123" i="16"/>
  <c r="X123" i="16" s="1"/>
  <c r="W107" i="16"/>
  <c r="X107" i="16" s="1"/>
  <c r="W69" i="16"/>
  <c r="X69" i="16" s="1"/>
  <c r="W165" i="16"/>
  <c r="X165" i="16" s="1"/>
  <c r="W23" i="16"/>
  <c r="X23" i="16" s="1"/>
  <c r="W164" i="16"/>
  <c r="X164" i="16" s="1"/>
  <c r="W50" i="16"/>
  <c r="X50" i="16" s="1"/>
  <c r="W24" i="16"/>
  <c r="X24" i="16" s="1"/>
  <c r="W163" i="16"/>
  <c r="X163" i="16" s="1"/>
  <c r="W71" i="16"/>
  <c r="X71" i="16" s="1"/>
  <c r="W75" i="16"/>
  <c r="X75" i="16" s="1"/>
  <c r="W37" i="16"/>
  <c r="X37" i="16" s="1"/>
  <c r="W56" i="16"/>
  <c r="X56" i="16" s="1"/>
  <c r="W98" i="16"/>
  <c r="X98" i="16" s="1"/>
  <c r="W51" i="16"/>
  <c r="X51" i="16" s="1"/>
  <c r="W30" i="16"/>
  <c r="X30" i="16" s="1"/>
  <c r="W162" i="16"/>
  <c r="X162" i="16" s="1"/>
  <c r="W161" i="16"/>
  <c r="X161" i="16" s="1"/>
  <c r="W160" i="16"/>
  <c r="X160" i="16" s="1"/>
  <c r="W80" i="16"/>
  <c r="X80" i="16" s="1"/>
  <c r="W159" i="16"/>
  <c r="X159" i="16" s="1"/>
  <c r="W158" i="16"/>
  <c r="X158" i="16" s="1"/>
  <c r="W157" i="16"/>
  <c r="X157" i="16" s="1"/>
  <c r="W72" i="16"/>
  <c r="X72" i="16" s="1"/>
  <c r="W53" i="16"/>
  <c r="X53" i="16" s="1"/>
  <c r="W79" i="16"/>
  <c r="X79" i="16" s="1"/>
  <c r="W43" i="16"/>
  <c r="X43" i="16" s="1"/>
  <c r="W156" i="16"/>
  <c r="X156" i="16" s="1"/>
  <c r="W35" i="16"/>
  <c r="X35" i="16" s="1"/>
  <c r="W117" i="16"/>
  <c r="X117" i="16" s="1"/>
  <c r="W16" i="16"/>
  <c r="X16" i="16" s="1"/>
  <c r="W155" i="16"/>
  <c r="X155" i="16" s="1"/>
  <c r="W154" i="16"/>
  <c r="X154" i="16" s="1"/>
  <c r="W153" i="16"/>
  <c r="X153" i="16" s="1"/>
  <c r="W152" i="16"/>
  <c r="X152" i="16" s="1"/>
  <c r="W151" i="16"/>
  <c r="X151" i="16" s="1"/>
  <c r="W150" i="16"/>
  <c r="X150" i="16" s="1"/>
  <c r="W149" i="16"/>
  <c r="X149" i="16" s="1"/>
  <c r="W148" i="16"/>
  <c r="X148" i="16" s="1"/>
  <c r="W147" i="16"/>
  <c r="X147" i="16" s="1"/>
  <c r="W146" i="16"/>
  <c r="X146" i="16" s="1"/>
  <c r="W145" i="16"/>
  <c r="X145" i="16" s="1"/>
  <c r="W106" i="16"/>
  <c r="X106" i="16" s="1"/>
  <c r="W33" i="16"/>
  <c r="X33" i="16" s="1"/>
  <c r="W144" i="16"/>
  <c r="X144" i="16" s="1"/>
  <c r="W95" i="16"/>
  <c r="X95" i="16" s="1"/>
  <c r="W113" i="16"/>
  <c r="X113" i="16" s="1"/>
  <c r="W143" i="16"/>
  <c r="X143" i="16" s="1"/>
  <c r="W84" i="16"/>
  <c r="X84" i="16" s="1"/>
  <c r="W142" i="16"/>
  <c r="X142" i="16" s="1"/>
  <c r="W109" i="16"/>
  <c r="X109" i="16" s="1"/>
  <c r="W22" i="16"/>
  <c r="X22" i="16" s="1"/>
  <c r="W38" i="16"/>
  <c r="X38" i="16" s="1"/>
  <c r="W141" i="16"/>
  <c r="X141" i="16" s="1"/>
  <c r="W140" i="16"/>
  <c r="X140" i="16" s="1"/>
  <c r="W96" i="16"/>
  <c r="X96" i="16" s="1"/>
  <c r="W139" i="16"/>
  <c r="X139" i="16" s="1"/>
  <c r="W11" i="16"/>
  <c r="X11" i="16" s="1"/>
  <c r="W138" i="16"/>
  <c r="X138" i="16" s="1"/>
  <c r="W137" i="16"/>
  <c r="X137" i="16" s="1"/>
  <c r="W44" i="16"/>
  <c r="X44" i="16" s="1"/>
  <c r="W55" i="16"/>
  <c r="X55" i="16" s="1"/>
  <c r="W27" i="16"/>
  <c r="X27" i="16" s="1"/>
  <c r="W28" i="16"/>
  <c r="X28" i="16" s="1"/>
  <c r="W101" i="16"/>
  <c r="X101" i="16" s="1"/>
  <c r="W136" i="16"/>
  <c r="X136" i="16" s="1"/>
  <c r="W25" i="16"/>
  <c r="X25" i="16" s="1"/>
  <c r="W116" i="16"/>
  <c r="X116" i="16" s="1"/>
  <c r="W21" i="16"/>
  <c r="X21" i="16" s="1"/>
  <c r="W63" i="16"/>
  <c r="X63" i="16" s="1"/>
  <c r="W31" i="16"/>
  <c r="X31" i="16" s="1"/>
  <c r="W114" i="16"/>
  <c r="X114" i="16" s="1"/>
  <c r="W102" i="16"/>
  <c r="X102" i="16" s="1"/>
  <c r="W99" i="16"/>
  <c r="X99" i="16" s="1"/>
  <c r="W17" i="16"/>
  <c r="X17" i="16" s="1"/>
  <c r="W40" i="16"/>
  <c r="X40" i="16" s="1"/>
  <c r="W100" i="16"/>
  <c r="X100" i="16" s="1"/>
  <c r="W103" i="16"/>
  <c r="X103" i="16" s="1"/>
  <c r="W32" i="16"/>
  <c r="X32" i="16" s="1"/>
  <c r="W20" i="16"/>
  <c r="X20" i="16" s="1"/>
  <c r="W19" i="16"/>
  <c r="X19" i="16" s="1"/>
  <c r="W54" i="16"/>
  <c r="X54" i="16" s="1"/>
  <c r="W14" i="16"/>
  <c r="X14" i="16" s="1"/>
  <c r="W94" i="16"/>
  <c r="X94" i="16" s="1"/>
  <c r="W10" i="16"/>
  <c r="X10" i="16" s="1"/>
  <c r="W34" i="16"/>
  <c r="X34" i="16" s="1"/>
  <c r="W41" i="16"/>
  <c r="X41" i="16" s="1"/>
  <c r="W15" i="16"/>
  <c r="X15" i="16" s="1"/>
  <c r="W4" i="16"/>
  <c r="X4" i="16" s="1"/>
  <c r="W6" i="16"/>
  <c r="X6" i="16" s="1"/>
  <c r="W112" i="16"/>
  <c r="X112" i="16" s="1"/>
  <c r="W8" i="16"/>
  <c r="X8" i="16" s="1"/>
  <c r="W9" i="16"/>
  <c r="X9" i="16" s="1"/>
  <c r="X93" i="16"/>
  <c r="W3" i="16"/>
  <c r="X3" i="16" s="1"/>
  <c r="W111" i="16"/>
  <c r="X111" i="16" s="1"/>
  <c r="W13" i="16"/>
  <c r="X13" i="16" s="1"/>
  <c r="W7" i="16"/>
  <c r="X7" i="16" s="1"/>
  <c r="W215" i="15"/>
  <c r="X215" i="15" s="1"/>
  <c r="W123" i="15"/>
  <c r="X123" i="15" s="1"/>
  <c r="W40" i="15"/>
  <c r="X40" i="15" s="1"/>
  <c r="W214" i="15"/>
  <c r="X214" i="15" s="1"/>
  <c r="W213" i="15"/>
  <c r="X213" i="15" s="1"/>
  <c r="W128" i="15"/>
  <c r="X128" i="15" s="1"/>
  <c r="W122" i="15"/>
  <c r="X122" i="15" s="1"/>
  <c r="W212" i="15"/>
  <c r="X212" i="15" s="1"/>
  <c r="W211" i="15"/>
  <c r="X211" i="15" s="1"/>
  <c r="W210" i="15"/>
  <c r="X210" i="15" s="1"/>
  <c r="W209" i="15"/>
  <c r="X209" i="15" s="1"/>
  <c r="W208" i="15"/>
  <c r="X208" i="15" s="1"/>
  <c r="W207" i="15"/>
  <c r="X207" i="15" s="1"/>
  <c r="W206" i="15"/>
  <c r="X206" i="15" s="1"/>
  <c r="W204" i="15"/>
  <c r="X204" i="15" s="1"/>
  <c r="W121" i="15"/>
  <c r="X121" i="15" s="1"/>
  <c r="W205" i="15"/>
  <c r="X205" i="15" s="1"/>
  <c r="W203" i="15"/>
  <c r="X203" i="15" s="1"/>
  <c r="W202" i="15"/>
  <c r="X202" i="15" s="1"/>
  <c r="W201" i="15"/>
  <c r="X201" i="15" s="1"/>
  <c r="W200" i="15"/>
  <c r="X200" i="15" s="1"/>
  <c r="W83" i="15"/>
  <c r="X83" i="15" s="1"/>
  <c r="W61" i="15"/>
  <c r="X61" i="15" s="1"/>
  <c r="W198" i="15"/>
  <c r="X198" i="15" s="1"/>
  <c r="W143" i="15"/>
  <c r="X143" i="15" s="1"/>
  <c r="W142" i="15"/>
  <c r="X142" i="15" s="1"/>
  <c r="W197" i="15"/>
  <c r="X197" i="15" s="1"/>
  <c r="W196" i="15"/>
  <c r="X196" i="15" s="1"/>
  <c r="W195" i="15"/>
  <c r="X195" i="15" s="1"/>
  <c r="W194" i="15"/>
  <c r="X194" i="15" s="1"/>
  <c r="W138" i="15"/>
  <c r="X138" i="15" s="1"/>
  <c r="W21" i="15"/>
  <c r="X21" i="15" s="1"/>
  <c r="W199" i="15"/>
  <c r="X199" i="15" s="1"/>
  <c r="W193" i="15"/>
  <c r="X193" i="15" s="1"/>
  <c r="W31" i="15"/>
  <c r="X31" i="15" s="1"/>
  <c r="W192" i="15"/>
  <c r="X192" i="15" s="1"/>
  <c r="W145" i="15"/>
  <c r="X145" i="15" s="1"/>
  <c r="W191" i="15"/>
  <c r="X191" i="15" s="1"/>
  <c r="W146" i="15"/>
  <c r="X146" i="15" s="1"/>
  <c r="W190" i="15"/>
  <c r="X190" i="15" s="1"/>
  <c r="W189" i="15"/>
  <c r="X189" i="15" s="1"/>
  <c r="W188" i="15"/>
  <c r="X188" i="15" s="1"/>
  <c r="W187" i="15"/>
  <c r="X187" i="15" s="1"/>
  <c r="W39" i="15"/>
  <c r="X39" i="15" s="1"/>
  <c r="W186" i="15"/>
  <c r="X186" i="15" s="1"/>
  <c r="W141" i="15"/>
  <c r="X141" i="15" s="1"/>
  <c r="W126" i="15"/>
  <c r="X126" i="15" s="1"/>
  <c r="W185" i="15"/>
  <c r="X185" i="15" s="1"/>
  <c r="W54" i="15"/>
  <c r="X54" i="15" s="1"/>
  <c r="W129" i="15"/>
  <c r="X129" i="15" s="1"/>
  <c r="W183" i="15"/>
  <c r="X183" i="15" s="1"/>
  <c r="W182" i="15"/>
  <c r="X182" i="15" s="1"/>
  <c r="W78" i="15"/>
  <c r="X78" i="15" s="1"/>
  <c r="W114" i="15"/>
  <c r="X114" i="15" s="1"/>
  <c r="W181" i="15"/>
  <c r="X181" i="15" s="1"/>
  <c r="W180" i="15"/>
  <c r="X180" i="15" s="1"/>
  <c r="W179" i="15"/>
  <c r="X179" i="15" s="1"/>
  <c r="W77" i="15"/>
  <c r="X77" i="15" s="1"/>
  <c r="W184" i="15"/>
  <c r="X184" i="15" s="1"/>
  <c r="W43" i="15"/>
  <c r="X43" i="15" s="1"/>
  <c r="W115" i="15"/>
  <c r="X115" i="15" s="1"/>
  <c r="W178" i="15"/>
  <c r="X178" i="15" s="1"/>
  <c r="W177" i="15"/>
  <c r="X177" i="15" s="1"/>
  <c r="W176" i="15"/>
  <c r="X176" i="15" s="1"/>
  <c r="W44" i="15"/>
  <c r="X44" i="15" s="1"/>
  <c r="W71" i="15"/>
  <c r="X71" i="15" s="1"/>
  <c r="W68" i="15"/>
  <c r="X68" i="15" s="1"/>
  <c r="W175" i="15"/>
  <c r="X175" i="15" s="1"/>
  <c r="W174" i="15"/>
  <c r="X174" i="15" s="1"/>
  <c r="W134" i="15"/>
  <c r="X134" i="15" s="1"/>
  <c r="W57" i="15"/>
  <c r="X57" i="15" s="1"/>
  <c r="W173" i="15"/>
  <c r="X173" i="15" s="1"/>
  <c r="W171" i="15"/>
  <c r="X171" i="15" s="1"/>
  <c r="W132" i="15"/>
  <c r="X132" i="15" s="1"/>
  <c r="W11" i="15"/>
  <c r="X11" i="15" s="1"/>
  <c r="W38" i="15"/>
  <c r="X38" i="15" s="1"/>
  <c r="W20" i="15"/>
  <c r="X20" i="15" s="1"/>
  <c r="W26" i="15"/>
  <c r="X26" i="15" s="1"/>
  <c r="W46" i="15"/>
  <c r="X46" i="15" s="1"/>
  <c r="W35" i="15"/>
  <c r="X35" i="15" s="1"/>
  <c r="W41" i="15"/>
  <c r="X41" i="15" s="1"/>
  <c r="W52" i="15"/>
  <c r="X52" i="15" s="1"/>
  <c r="W32" i="15"/>
  <c r="X32" i="15" s="1"/>
  <c r="W67" i="15"/>
  <c r="X67" i="15" s="1"/>
  <c r="W24" i="15"/>
  <c r="X24" i="15" s="1"/>
  <c r="W172" i="15"/>
  <c r="X172" i="15" s="1"/>
  <c r="W48" i="15"/>
  <c r="X48" i="15" s="1"/>
  <c r="W170" i="15"/>
  <c r="X170" i="15" s="1"/>
  <c r="W169" i="15"/>
  <c r="X169" i="15" s="1"/>
  <c r="W168" i="15"/>
  <c r="X168" i="15" s="1"/>
  <c r="W56" i="15"/>
  <c r="X56" i="15" s="1"/>
  <c r="W167" i="15"/>
  <c r="X167" i="15" s="1"/>
  <c r="W25" i="15"/>
  <c r="X25" i="15" s="1"/>
  <c r="W166" i="15"/>
  <c r="X166" i="15" s="1"/>
  <c r="W116" i="15"/>
  <c r="X116" i="15" s="1"/>
  <c r="W110" i="15"/>
  <c r="X110" i="15" s="1"/>
  <c r="W165" i="15"/>
  <c r="X165" i="15" s="1"/>
  <c r="W133" i="15"/>
  <c r="X133" i="15" s="1"/>
  <c r="W164" i="15"/>
  <c r="X164" i="15" s="1"/>
  <c r="W144" i="15"/>
  <c r="X144" i="15" s="1"/>
  <c r="W106" i="15"/>
  <c r="X106" i="15" s="1"/>
  <c r="W163" i="15"/>
  <c r="X163" i="15" s="1"/>
  <c r="W162" i="15"/>
  <c r="X162" i="15" s="1"/>
  <c r="W7" i="15"/>
  <c r="X7" i="15" s="1"/>
  <c r="W113" i="15"/>
  <c r="X113" i="15" s="1"/>
  <c r="W160" i="15"/>
  <c r="X160" i="15" s="1"/>
  <c r="W161" i="15"/>
  <c r="X161" i="15" s="1"/>
  <c r="W159" i="15"/>
  <c r="X159" i="15" s="1"/>
  <c r="W60" i="15"/>
  <c r="X60" i="15" s="1"/>
  <c r="W55" i="15"/>
  <c r="X55" i="15" s="1"/>
  <c r="W158" i="15"/>
  <c r="X158" i="15" s="1"/>
  <c r="W127" i="15"/>
  <c r="X127" i="15" s="1"/>
  <c r="W27" i="15"/>
  <c r="X27" i="15" s="1"/>
  <c r="W111" i="15"/>
  <c r="X111" i="15" s="1"/>
  <c r="W157" i="15"/>
  <c r="X157" i="15" s="1"/>
  <c r="W156" i="15"/>
  <c r="X156" i="15" s="1"/>
  <c r="W37" i="15"/>
  <c r="X37" i="15" s="1"/>
  <c r="W45" i="15"/>
  <c r="X45" i="15" s="1"/>
  <c r="W154" i="15"/>
  <c r="X154" i="15" s="1"/>
  <c r="W125" i="15"/>
  <c r="X125" i="15" s="1"/>
  <c r="W107" i="15"/>
  <c r="X107" i="15" s="1"/>
  <c r="W29" i="15"/>
  <c r="X29" i="15" s="1"/>
  <c r="W22" i="15"/>
  <c r="X22" i="15" s="1"/>
  <c r="W124" i="15"/>
  <c r="X124" i="15" s="1"/>
  <c r="W62" i="15"/>
  <c r="X62" i="15" s="1"/>
  <c r="W118" i="15"/>
  <c r="X118" i="15" s="1"/>
  <c r="W155" i="15"/>
  <c r="X155" i="15" s="1"/>
  <c r="W59" i="15"/>
  <c r="X59" i="15" s="1"/>
  <c r="W19" i="15"/>
  <c r="X19" i="15" s="1"/>
  <c r="W23" i="15"/>
  <c r="X23" i="15" s="1"/>
  <c r="W8" i="15"/>
  <c r="X8" i="15" s="1"/>
  <c r="W17" i="15"/>
  <c r="X17" i="15" s="1"/>
  <c r="W112" i="15"/>
  <c r="X112" i="15" s="1"/>
  <c r="W15" i="15"/>
  <c r="X15" i="15" s="1"/>
  <c r="W33" i="15"/>
  <c r="X33" i="15" s="1"/>
  <c r="W14" i="15"/>
  <c r="X14" i="15" s="1"/>
  <c r="W13" i="15"/>
  <c r="X13" i="15" s="1"/>
  <c r="W30" i="15"/>
  <c r="X30" i="15" s="1"/>
  <c r="W36" i="15"/>
  <c r="X36" i="15" s="1"/>
  <c r="W9" i="15"/>
  <c r="X9" i="15" s="1"/>
  <c r="W34" i="15"/>
  <c r="X34" i="15" s="1"/>
  <c r="W16" i="15"/>
  <c r="X16" i="15" s="1"/>
  <c r="W28" i="15"/>
  <c r="X28" i="15" s="1"/>
  <c r="W42" i="15"/>
  <c r="X42" i="15" s="1"/>
  <c r="W47" i="15"/>
  <c r="X47" i="15" s="1"/>
  <c r="W109" i="15"/>
  <c r="X109" i="15" s="1"/>
  <c r="W4" i="15"/>
  <c r="X4" i="15" s="1"/>
  <c r="W18" i="15"/>
  <c r="X18" i="15" s="1"/>
  <c r="W105" i="15"/>
  <c r="X105" i="15" s="1"/>
  <c r="W119" i="15"/>
  <c r="X119" i="15" s="1"/>
  <c r="W6" i="15"/>
  <c r="X6" i="15" s="1"/>
  <c r="W3" i="15"/>
  <c r="X3" i="15" s="1"/>
  <c r="W5" i="15"/>
  <c r="X5" i="15" s="1"/>
  <c r="W70" i="14"/>
  <c r="X70" i="14" s="1"/>
  <c r="W154" i="14"/>
  <c r="X154" i="14" s="1"/>
  <c r="W153" i="14"/>
  <c r="X153" i="14" s="1"/>
  <c r="W152" i="14"/>
  <c r="X152" i="14" s="1"/>
  <c r="W151" i="14"/>
  <c r="X151" i="14" s="1"/>
  <c r="W150" i="14"/>
  <c r="X150" i="14" s="1"/>
  <c r="W88" i="14"/>
  <c r="X88" i="14" s="1"/>
  <c r="W149" i="14"/>
  <c r="X149" i="14" s="1"/>
  <c r="W148" i="14"/>
  <c r="X148" i="14" s="1"/>
  <c r="W147" i="14"/>
  <c r="X147" i="14" s="1"/>
  <c r="W82" i="14"/>
  <c r="X82" i="14" s="1"/>
  <c r="W146" i="14"/>
  <c r="X146" i="14" s="1"/>
  <c r="W145" i="14"/>
  <c r="X145" i="14" s="1"/>
  <c r="W144" i="14"/>
  <c r="X144" i="14" s="1"/>
  <c r="W48" i="14"/>
  <c r="X48" i="14" s="1"/>
  <c r="W25" i="14"/>
  <c r="X25" i="14" s="1"/>
  <c r="W143" i="14"/>
  <c r="X143" i="14" s="1"/>
  <c r="W142" i="14"/>
  <c r="X142" i="14" s="1"/>
  <c r="W141" i="14"/>
  <c r="X141" i="14" s="1"/>
  <c r="W69" i="14"/>
  <c r="X69" i="14" s="1"/>
  <c r="W140" i="14"/>
  <c r="X140" i="14" s="1"/>
  <c r="W139" i="14"/>
  <c r="X139" i="14" s="1"/>
  <c r="W138" i="14"/>
  <c r="X138" i="14" s="1"/>
  <c r="W137" i="14"/>
  <c r="X137" i="14" s="1"/>
  <c r="W40" i="14"/>
  <c r="X40" i="14" s="1"/>
  <c r="W136" i="14"/>
  <c r="X136" i="14" s="1"/>
  <c r="W135" i="14"/>
  <c r="X135" i="14" s="1"/>
  <c r="W134" i="14"/>
  <c r="X134" i="14" s="1"/>
  <c r="W133" i="14"/>
  <c r="X133" i="14" s="1"/>
  <c r="W132" i="14"/>
  <c r="X132" i="14" s="1"/>
  <c r="W131" i="14"/>
  <c r="X131" i="14" s="1"/>
  <c r="W130" i="14"/>
  <c r="X130" i="14" s="1"/>
  <c r="W129" i="14"/>
  <c r="X129" i="14" s="1"/>
  <c r="W33" i="14"/>
  <c r="X33" i="14" s="1"/>
  <c r="W45" i="14"/>
  <c r="X45" i="14" s="1"/>
  <c r="W41" i="14"/>
  <c r="X41" i="14" s="1"/>
  <c r="W35" i="14"/>
  <c r="X35" i="14" s="1"/>
  <c r="W128" i="14"/>
  <c r="X128" i="14" s="1"/>
  <c r="W30" i="14"/>
  <c r="X30" i="14" s="1"/>
  <c r="W127" i="14"/>
  <c r="X127" i="14" s="1"/>
  <c r="W24" i="14"/>
  <c r="X24" i="14" s="1"/>
  <c r="W91" i="14"/>
  <c r="X91" i="14" s="1"/>
  <c r="W83" i="14"/>
  <c r="X83" i="14" s="1"/>
  <c r="W93" i="14"/>
  <c r="X93" i="14" s="1"/>
  <c r="W80" i="14"/>
  <c r="X80" i="14" s="1"/>
  <c r="W90" i="14"/>
  <c r="X90" i="14" s="1"/>
  <c r="W9" i="14"/>
  <c r="X9" i="14" s="1"/>
  <c r="W126" i="14"/>
  <c r="X126" i="14" s="1"/>
  <c r="W76" i="14"/>
  <c r="X76" i="14" s="1"/>
  <c r="W125" i="14"/>
  <c r="X125" i="14" s="1"/>
  <c r="W16" i="14"/>
  <c r="X16" i="14" s="1"/>
  <c r="W68" i="14"/>
  <c r="X68" i="14" s="1"/>
  <c r="W89" i="14"/>
  <c r="X89" i="14" s="1"/>
  <c r="W124" i="14"/>
  <c r="X124" i="14" s="1"/>
  <c r="W32" i="14"/>
  <c r="X32" i="14" s="1"/>
  <c r="W123" i="14"/>
  <c r="X123" i="14" s="1"/>
  <c r="W122" i="14"/>
  <c r="X122" i="14" s="1"/>
  <c r="W67" i="14"/>
  <c r="X67" i="14" s="1"/>
  <c r="W17" i="14"/>
  <c r="X17" i="14" s="1"/>
  <c r="W121" i="14"/>
  <c r="X121" i="14" s="1"/>
  <c r="W120" i="14"/>
  <c r="X120" i="14" s="1"/>
  <c r="W119" i="14"/>
  <c r="X119" i="14" s="1"/>
  <c r="W92" i="14"/>
  <c r="X92" i="14" s="1"/>
  <c r="W87" i="14"/>
  <c r="X87" i="14" s="1"/>
  <c r="W118" i="14"/>
  <c r="X118" i="14" s="1"/>
  <c r="W117" i="14"/>
  <c r="X117" i="14" s="1"/>
  <c r="W116" i="14"/>
  <c r="X116" i="14" s="1"/>
  <c r="W115" i="14"/>
  <c r="X115" i="14" s="1"/>
  <c r="W114" i="14"/>
  <c r="X114" i="14" s="1"/>
  <c r="W113" i="14"/>
  <c r="X113" i="14" s="1"/>
  <c r="W112" i="14"/>
  <c r="X112" i="14" s="1"/>
  <c r="W86" i="14"/>
  <c r="X86" i="14" s="1"/>
  <c r="W85" i="14"/>
  <c r="X85" i="14" s="1"/>
  <c r="W14" i="14"/>
  <c r="X14" i="14" s="1"/>
  <c r="W111" i="14"/>
  <c r="X111" i="14" s="1"/>
  <c r="W110" i="14"/>
  <c r="X110" i="14" s="1"/>
  <c r="W109" i="14"/>
  <c r="X109" i="14" s="1"/>
  <c r="W18" i="14"/>
  <c r="X18" i="14" s="1"/>
  <c r="W62" i="14"/>
  <c r="X62" i="14" s="1"/>
  <c r="W44" i="14"/>
  <c r="X44" i="14" s="1"/>
  <c r="W108" i="14"/>
  <c r="X108" i="14" s="1"/>
  <c r="W107" i="14"/>
  <c r="X107" i="14" s="1"/>
  <c r="W65" i="14"/>
  <c r="X65" i="14" s="1"/>
  <c r="W106" i="14"/>
  <c r="X106" i="14" s="1"/>
  <c r="W27" i="14"/>
  <c r="X27" i="14" s="1"/>
  <c r="W105" i="14"/>
  <c r="X105" i="14" s="1"/>
  <c r="W104" i="14"/>
  <c r="X104" i="14" s="1"/>
  <c r="W26" i="14"/>
  <c r="X26" i="14" s="1"/>
  <c r="W103" i="14"/>
  <c r="X103" i="14" s="1"/>
  <c r="W84" i="14"/>
  <c r="X84" i="14" s="1"/>
  <c r="W102" i="14"/>
  <c r="X102" i="14" s="1"/>
  <c r="W74" i="14"/>
  <c r="X74" i="14" s="1"/>
  <c r="W101" i="14"/>
  <c r="X101" i="14" s="1"/>
  <c r="W78" i="14"/>
  <c r="X78" i="14" s="1"/>
  <c r="W81" i="14"/>
  <c r="X81" i="14" s="1"/>
  <c r="W64" i="14"/>
  <c r="X64" i="14" s="1"/>
  <c r="W8" i="14"/>
  <c r="X8" i="14" s="1"/>
  <c r="W100" i="14"/>
  <c r="X100" i="14" s="1"/>
  <c r="W99" i="14"/>
  <c r="X99" i="14" s="1"/>
  <c r="W47" i="14"/>
  <c r="X47" i="14" s="1"/>
  <c r="W79" i="14"/>
  <c r="X79" i="14" s="1"/>
  <c r="W39" i="14"/>
  <c r="X39" i="14" s="1"/>
  <c r="W61" i="14"/>
  <c r="X61" i="14" s="1"/>
  <c r="W12" i="14"/>
  <c r="X12" i="14" s="1"/>
  <c r="W72" i="14"/>
  <c r="X72" i="14" s="1"/>
  <c r="W38" i="14"/>
  <c r="X38" i="14" s="1"/>
  <c r="W98" i="14"/>
  <c r="X98" i="14" s="1"/>
  <c r="W23" i="14"/>
  <c r="X23" i="14" s="1"/>
  <c r="W63" i="14"/>
  <c r="X63" i="14" s="1"/>
  <c r="W97" i="14"/>
  <c r="X97" i="14" s="1"/>
  <c r="W96" i="14"/>
  <c r="X96" i="14" s="1"/>
  <c r="W15" i="14"/>
  <c r="X15" i="14" s="1"/>
  <c r="W36" i="14"/>
  <c r="X36" i="14" s="1"/>
  <c r="W5" i="14"/>
  <c r="X5" i="14" s="1"/>
  <c r="W95" i="14"/>
  <c r="X95" i="14" s="1"/>
  <c r="W13" i="14"/>
  <c r="X13" i="14" s="1"/>
  <c r="W31" i="14"/>
  <c r="X31" i="14" s="1"/>
  <c r="W3" i="14"/>
  <c r="X3" i="14" s="1"/>
  <c r="W29" i="14"/>
  <c r="X29" i="14" s="1"/>
  <c r="W71" i="14"/>
  <c r="X71" i="14" s="1"/>
  <c r="W11" i="14"/>
  <c r="X11" i="14" s="1"/>
  <c r="W6" i="14"/>
  <c r="X6" i="14" s="1"/>
  <c r="W19" i="14"/>
  <c r="X19" i="14" s="1"/>
  <c r="W7" i="14"/>
  <c r="X7" i="14" s="1"/>
  <c r="W168" i="13"/>
  <c r="X168" i="13" s="1"/>
  <c r="W167" i="13"/>
  <c r="X167" i="13" s="1"/>
  <c r="W161" i="13"/>
  <c r="X161" i="13" s="1"/>
  <c r="W56" i="13"/>
  <c r="X56" i="13" s="1"/>
  <c r="W160" i="13"/>
  <c r="X160" i="13" s="1"/>
  <c r="W43" i="13"/>
  <c r="X43" i="13" s="1"/>
  <c r="W33" i="13"/>
  <c r="X33" i="13" s="1"/>
  <c r="W163" i="13"/>
  <c r="X163" i="13" s="1"/>
  <c r="W75" i="13"/>
  <c r="X75" i="13" s="1"/>
  <c r="W162" i="13"/>
  <c r="X162" i="13" s="1"/>
  <c r="W89" i="13"/>
  <c r="X89" i="13" s="1"/>
  <c r="W159" i="13"/>
  <c r="X159" i="13" s="1"/>
  <c r="W158" i="13"/>
  <c r="X158" i="13" s="1"/>
  <c r="W88" i="13"/>
  <c r="X88" i="13" s="1"/>
  <c r="W157" i="13"/>
  <c r="X157" i="13" s="1"/>
  <c r="W156" i="13"/>
  <c r="X156" i="13" s="1"/>
  <c r="W155" i="13"/>
  <c r="X155" i="13" s="1"/>
  <c r="W154" i="13"/>
  <c r="X154" i="13" s="1"/>
  <c r="W153" i="13"/>
  <c r="X153" i="13" s="1"/>
  <c r="W152" i="13"/>
  <c r="X152" i="13" s="1"/>
  <c r="W66" i="13"/>
  <c r="X66" i="13" s="1"/>
  <c r="W151" i="13"/>
  <c r="X151" i="13" s="1"/>
  <c r="W150" i="13"/>
  <c r="X150" i="13" s="1"/>
  <c r="W34" i="13"/>
  <c r="X34" i="13" s="1"/>
  <c r="W44" i="13"/>
  <c r="X44" i="13" s="1"/>
  <c r="W42" i="13"/>
  <c r="X42" i="13" s="1"/>
  <c r="W149" i="13"/>
  <c r="X149" i="13" s="1"/>
  <c r="W41" i="13"/>
  <c r="X41" i="13" s="1"/>
  <c r="W108" i="13"/>
  <c r="X108" i="13" s="1"/>
  <c r="W145" i="13"/>
  <c r="X145" i="13" s="1"/>
  <c r="W144" i="13"/>
  <c r="X144" i="13" s="1"/>
  <c r="W148" i="13"/>
  <c r="X148" i="13" s="1"/>
  <c r="W143" i="13"/>
  <c r="X143" i="13" s="1"/>
  <c r="W142" i="13"/>
  <c r="X142" i="13" s="1"/>
  <c r="W141" i="13"/>
  <c r="X141" i="13" s="1"/>
  <c r="W147" i="13"/>
  <c r="X147" i="13" s="1"/>
  <c r="W100" i="13"/>
  <c r="X100" i="13" s="1"/>
  <c r="W140" i="13"/>
  <c r="X140" i="13" s="1"/>
  <c r="W102" i="13"/>
  <c r="X102" i="13" s="1"/>
  <c r="W139" i="13"/>
  <c r="X139" i="13" s="1"/>
  <c r="W138" i="13"/>
  <c r="X138" i="13" s="1"/>
  <c r="W96" i="13"/>
  <c r="X96" i="13" s="1"/>
  <c r="W25" i="13"/>
  <c r="X25" i="13" s="1"/>
  <c r="W29" i="13"/>
  <c r="X29" i="13" s="1"/>
  <c r="W23" i="13"/>
  <c r="X23" i="13" s="1"/>
  <c r="W146" i="13"/>
  <c r="X146" i="13" s="1"/>
  <c r="W79" i="13"/>
  <c r="X79" i="13" s="1"/>
  <c r="W137" i="13"/>
  <c r="X137" i="13" s="1"/>
  <c r="W82" i="13"/>
  <c r="X82" i="13" s="1"/>
  <c r="W136" i="13"/>
  <c r="X136" i="13" s="1"/>
  <c r="W86" i="13"/>
  <c r="X86" i="13" s="1"/>
  <c r="W135" i="13"/>
  <c r="X135" i="13" s="1"/>
  <c r="W134" i="13"/>
  <c r="X134" i="13" s="1"/>
  <c r="W133" i="13"/>
  <c r="X133" i="13" s="1"/>
  <c r="W132" i="13"/>
  <c r="X132" i="13" s="1"/>
  <c r="W104" i="13"/>
  <c r="X104" i="13" s="1"/>
  <c r="W131" i="13"/>
  <c r="X131" i="13" s="1"/>
  <c r="W101" i="13"/>
  <c r="X101" i="13" s="1"/>
  <c r="W130" i="13"/>
  <c r="X130" i="13" s="1"/>
  <c r="W129" i="13"/>
  <c r="X129" i="13" s="1"/>
  <c r="W128" i="13"/>
  <c r="X128" i="13" s="1"/>
  <c r="W99" i="13"/>
  <c r="X99" i="13" s="1"/>
  <c r="W98" i="13"/>
  <c r="X98" i="13" s="1"/>
  <c r="W37" i="13"/>
  <c r="X37" i="13" s="1"/>
  <c r="W58" i="13"/>
  <c r="X58" i="13" s="1"/>
  <c r="W18" i="13"/>
  <c r="X18" i="13" s="1"/>
  <c r="W127" i="13"/>
  <c r="X127" i="13" s="1"/>
  <c r="W55" i="13"/>
  <c r="X55" i="13" s="1"/>
  <c r="W14" i="13"/>
  <c r="X14" i="13" s="1"/>
  <c r="W126" i="13"/>
  <c r="X126" i="13" s="1"/>
  <c r="W53" i="13"/>
  <c r="X53" i="13" s="1"/>
  <c r="W57" i="13"/>
  <c r="X57" i="13" s="1"/>
  <c r="W125" i="13"/>
  <c r="X125" i="13" s="1"/>
  <c r="W27" i="13"/>
  <c r="X27" i="13" s="1"/>
  <c r="W97" i="13"/>
  <c r="X97" i="13" s="1"/>
  <c r="W22" i="13"/>
  <c r="X22" i="13" s="1"/>
  <c r="W94" i="13"/>
  <c r="X94" i="13" s="1"/>
  <c r="W124" i="13"/>
  <c r="X124" i="13" s="1"/>
  <c r="W39" i="13"/>
  <c r="X39" i="13" s="1"/>
  <c r="W123" i="13"/>
  <c r="X123" i="13" s="1"/>
  <c r="W122" i="13"/>
  <c r="X122" i="13" s="1"/>
  <c r="W121" i="13"/>
  <c r="X121" i="13" s="1"/>
  <c r="W85" i="13"/>
  <c r="X85" i="13" s="1"/>
  <c r="W5" i="13"/>
  <c r="X5" i="13" s="1"/>
  <c r="W95" i="13"/>
  <c r="X95" i="13" s="1"/>
  <c r="W84" i="13"/>
  <c r="X84" i="13" s="1"/>
  <c r="W28" i="13"/>
  <c r="X28" i="13" s="1"/>
  <c r="W120" i="13"/>
  <c r="X120" i="13" s="1"/>
  <c r="W83" i="13"/>
  <c r="X83" i="13" s="1"/>
  <c r="W19" i="13"/>
  <c r="X19" i="13" s="1"/>
  <c r="W74" i="13"/>
  <c r="X74" i="13" s="1"/>
  <c r="W20" i="13"/>
  <c r="X20" i="13" s="1"/>
  <c r="W38" i="13"/>
  <c r="X38" i="13" s="1"/>
  <c r="W119" i="13"/>
  <c r="X119" i="13" s="1"/>
  <c r="W17" i="13"/>
  <c r="X17" i="13" s="1"/>
  <c r="W93" i="13"/>
  <c r="X93" i="13" s="1"/>
  <c r="W118" i="13"/>
  <c r="X118" i="13" s="1"/>
  <c r="W7" i="13"/>
  <c r="X7" i="13" s="1"/>
  <c r="W117" i="13"/>
  <c r="X117" i="13" s="1"/>
  <c r="W116" i="13"/>
  <c r="X116" i="13" s="1"/>
  <c r="W115" i="13"/>
  <c r="X115" i="13" s="1"/>
  <c r="W92" i="13"/>
  <c r="X92" i="13" s="1"/>
  <c r="W31" i="13"/>
  <c r="X31" i="13" s="1"/>
  <c r="W24" i="13"/>
  <c r="X24" i="13" s="1"/>
  <c r="W46" i="13"/>
  <c r="X46" i="13" s="1"/>
  <c r="W13" i="13"/>
  <c r="X13" i="13" s="1"/>
  <c r="W21" i="13"/>
  <c r="X21" i="13" s="1"/>
  <c r="W91" i="13"/>
  <c r="X91" i="13" s="1"/>
  <c r="W77" i="13"/>
  <c r="X77" i="13" s="1"/>
  <c r="W16" i="13"/>
  <c r="X16" i="13" s="1"/>
  <c r="W76" i="13"/>
  <c r="X76" i="13" s="1"/>
  <c r="W11" i="13"/>
  <c r="X11" i="13" s="1"/>
  <c r="W80" i="13"/>
  <c r="X80" i="13" s="1"/>
  <c r="W114" i="13"/>
  <c r="X114" i="13" s="1"/>
  <c r="W30" i="13"/>
  <c r="X30" i="13" s="1"/>
  <c r="X8" i="13"/>
  <c r="W113" i="13"/>
  <c r="X113" i="13" s="1"/>
  <c r="W15" i="13"/>
  <c r="X15" i="13" s="1"/>
  <c r="W6" i="13"/>
  <c r="X6" i="13" s="1"/>
  <c r="W3" i="13"/>
  <c r="X3" i="13" s="1"/>
  <c r="W10" i="13"/>
  <c r="X10" i="13" s="1"/>
  <c r="W9" i="13"/>
  <c r="X9" i="13" s="1"/>
  <c r="W81" i="13"/>
  <c r="X81" i="13" s="1"/>
  <c r="X4" i="13"/>
  <c r="Y4" i="2" l="1"/>
  <c r="X85" i="2"/>
  <c r="X139" i="2"/>
  <c r="X18" i="2"/>
  <c r="X3" i="2"/>
  <c r="W87" i="2"/>
  <c r="W7" i="2"/>
  <c r="W88" i="2"/>
  <c r="X88" i="2" s="1"/>
  <c r="W11" i="2"/>
  <c r="X5" i="2" s="1"/>
  <c r="W101" i="2"/>
  <c r="W140" i="2"/>
  <c r="W141" i="2"/>
  <c r="W142" i="2"/>
  <c r="W10" i="2"/>
  <c r="W15" i="2"/>
  <c r="W6" i="2"/>
  <c r="W143" i="2"/>
  <c r="W145" i="2"/>
  <c r="W13" i="2"/>
  <c r="W146" i="2"/>
  <c r="W42" i="2"/>
  <c r="W108" i="2"/>
  <c r="W144" i="2"/>
  <c r="W38" i="2"/>
  <c r="W103" i="2"/>
  <c r="W39" i="2"/>
  <c r="W29" i="2"/>
  <c r="W114" i="2"/>
  <c r="W93" i="2"/>
  <c r="W106" i="2"/>
  <c r="W147" i="2"/>
  <c r="W20" i="2"/>
  <c r="W16" i="2"/>
  <c r="W148" i="2"/>
  <c r="W9" i="2"/>
  <c r="W149" i="2"/>
  <c r="W109" i="2"/>
  <c r="W22" i="2"/>
  <c r="W102" i="2"/>
  <c r="W90" i="2"/>
  <c r="W25" i="2"/>
  <c r="W26" i="2"/>
  <c r="W17" i="2"/>
  <c r="W12" i="2"/>
  <c r="W150" i="2"/>
  <c r="W151" i="2"/>
  <c r="W91" i="2"/>
  <c r="W35" i="2"/>
  <c r="W43" i="2"/>
  <c r="W115" i="2"/>
  <c r="W94" i="2"/>
  <c r="W98" i="2"/>
  <c r="W27" i="2"/>
  <c r="W107" i="2"/>
  <c r="W50" i="2"/>
  <c r="W110" i="2"/>
  <c r="W97" i="2"/>
  <c r="W104" i="2"/>
  <c r="W153" i="2"/>
  <c r="W14" i="2"/>
  <c r="W154" i="2"/>
  <c r="W113" i="2"/>
  <c r="W112" i="2"/>
  <c r="W111" i="2"/>
  <c r="W119" i="2"/>
  <c r="W116" i="2"/>
  <c r="W155" i="2"/>
  <c r="W157" i="2"/>
  <c r="W21" i="2"/>
  <c r="X61" i="2" s="1"/>
  <c r="W158" i="2"/>
  <c r="W132" i="2"/>
  <c r="W54" i="2"/>
  <c r="W23" i="2"/>
  <c r="W156" i="2"/>
  <c r="W121" i="2"/>
  <c r="X53" i="2" s="1"/>
  <c r="W159" i="2"/>
  <c r="W123" i="2"/>
  <c r="W33" i="2"/>
  <c r="W105" i="2"/>
  <c r="W117" i="2"/>
  <c r="W152" i="2"/>
  <c r="W160" i="2"/>
  <c r="X95" i="2" s="1"/>
  <c r="W24" i="2"/>
  <c r="W162" i="2"/>
  <c r="W122" i="2"/>
  <c r="X41" i="2" s="1"/>
  <c r="W163" i="2"/>
  <c r="W161" i="2"/>
  <c r="X99" i="2" s="1"/>
  <c r="W165" i="2"/>
  <c r="W166" i="2"/>
  <c r="W118" i="2"/>
  <c r="W164" i="2"/>
  <c r="X128" i="2" s="1"/>
  <c r="W167" i="2"/>
  <c r="W168" i="2"/>
  <c r="W124" i="2"/>
  <c r="W36" i="2"/>
  <c r="W40" i="2"/>
  <c r="W169" i="2"/>
  <c r="W96" i="2"/>
  <c r="W170" i="2"/>
  <c r="X84" i="2" s="1"/>
  <c r="W171" i="2"/>
  <c r="W173" i="2"/>
  <c r="W174" i="2"/>
  <c r="W172" i="2"/>
  <c r="X138" i="2" s="1"/>
  <c r="W177" i="2"/>
  <c r="W120" i="2"/>
  <c r="W178" i="2"/>
  <c r="W175" i="2"/>
  <c r="W34" i="2"/>
  <c r="W31" i="2"/>
  <c r="W176" i="2"/>
  <c r="W179" i="2"/>
  <c r="W180" i="2"/>
  <c r="W181" i="2"/>
  <c r="W182" i="2"/>
  <c r="W183" i="2"/>
  <c r="W184" i="2"/>
  <c r="W185" i="2"/>
  <c r="W186" i="2"/>
  <c r="W19" i="2"/>
  <c r="X89" i="2" s="1"/>
  <c r="W187" i="2"/>
  <c r="W189" i="2"/>
  <c r="W191" i="2"/>
  <c r="X4" i="2"/>
  <c r="X149" i="2" l="1"/>
  <c r="X157" i="2"/>
  <c r="X43" i="2"/>
  <c r="X110" i="2"/>
  <c r="X148" i="2"/>
  <c r="X93" i="2"/>
  <c r="X103" i="2"/>
  <c r="X42" i="2"/>
  <c r="X143" i="2"/>
  <c r="X182" i="2"/>
  <c r="X176" i="2"/>
  <c r="X154" i="2"/>
  <c r="X26" i="2"/>
  <c r="X119" i="2"/>
  <c r="X108" i="2"/>
  <c r="X151" i="2"/>
  <c r="X106" i="2"/>
  <c r="X39" i="2"/>
  <c r="X142" i="2"/>
  <c r="X101" i="2"/>
  <c r="X87" i="2"/>
  <c r="X115" i="2"/>
  <c r="X178" i="2"/>
  <c r="X11" i="2"/>
  <c r="X10" i="2"/>
  <c r="X21" i="2"/>
  <c r="X150" i="2"/>
  <c r="X27" i="2"/>
  <c r="X96" i="2"/>
  <c r="X90" i="2"/>
  <c r="X140" i="2"/>
  <c r="X117" i="2"/>
  <c r="X111" i="2"/>
  <c r="X20" i="2"/>
  <c r="X141" i="2"/>
  <c r="X12" i="2"/>
  <c r="X16" i="2"/>
  <c r="X160" i="2"/>
  <c r="X107" i="2"/>
  <c r="X7" i="2"/>
  <c r="X185" i="2"/>
  <c r="X181" i="2"/>
  <c r="X31" i="2"/>
  <c r="X186" i="2"/>
  <c r="X109" i="2"/>
  <c r="X145" i="2"/>
  <c r="X177" i="2"/>
  <c r="X135" i="2"/>
  <c r="X174" i="2"/>
  <c r="X24" i="2"/>
  <c r="X46" i="2"/>
  <c r="X124" i="2"/>
  <c r="X158" i="2"/>
  <c r="X118" i="2"/>
  <c r="X162" i="2"/>
  <c r="X163" i="2"/>
  <c r="X122" i="2"/>
  <c r="X132" i="2"/>
  <c r="X112" i="2"/>
  <c r="X152" i="2"/>
  <c r="X113" i="2"/>
  <c r="X23" i="2"/>
  <c r="X97" i="2"/>
  <c r="X104" i="2"/>
  <c r="X102" i="2"/>
  <c r="X36" i="2"/>
  <c r="X189" i="2"/>
  <c r="X191" i="2"/>
  <c r="X187" i="2"/>
  <c r="X184" i="2"/>
  <c r="X180" i="2"/>
  <c r="X34" i="2"/>
  <c r="X123" i="2"/>
  <c r="X120" i="2"/>
  <c r="X52" i="2"/>
  <c r="X173" i="2"/>
  <c r="X30" i="2"/>
  <c r="X169" i="2"/>
  <c r="X167" i="2"/>
  <c r="X168" i="2"/>
  <c r="X165" i="2"/>
  <c r="X166" i="2"/>
  <c r="X50" i="2"/>
  <c r="X159" i="2"/>
  <c r="X105" i="2"/>
  <c r="X116" i="2"/>
  <c r="X153" i="2"/>
  <c r="X98" i="2"/>
  <c r="X54" i="2"/>
  <c r="X14" i="2"/>
  <c r="X13" i="2"/>
  <c r="X35" i="2"/>
  <c r="X25" i="2"/>
  <c r="X114" i="2"/>
  <c r="X38" i="2"/>
  <c r="X146" i="2"/>
  <c r="X29" i="2"/>
  <c r="X15" i="2"/>
  <c r="X6" i="2"/>
  <c r="X19" i="2"/>
  <c r="X94" i="2"/>
  <c r="X183" i="2"/>
  <c r="X179" i="2"/>
  <c r="X175" i="2"/>
  <c r="X172" i="2"/>
  <c r="X170" i="2"/>
  <c r="X171" i="2"/>
  <c r="X156" i="2"/>
  <c r="X40" i="2"/>
  <c r="X164" i="2"/>
  <c r="X161" i="2"/>
  <c r="X121" i="2"/>
  <c r="X91" i="2"/>
  <c r="X155" i="2"/>
  <c r="X33" i="2"/>
  <c r="X17" i="2"/>
  <c r="X22" i="2"/>
  <c r="X147" i="2"/>
  <c r="X9" i="2"/>
  <c r="X144" i="2"/>
  <c r="Y179" i="17"/>
  <c r="Y163" i="16"/>
  <c r="Y192" i="15"/>
  <c r="Y70" i="14"/>
  <c r="Y86" i="13"/>
  <c r="Y96" i="2"/>
  <c r="Y154" i="14" l="1"/>
  <c r="Y153" i="14"/>
  <c r="Y152" i="14"/>
  <c r="Y151" i="14"/>
  <c r="Y150" i="14"/>
  <c r="Y168" i="13"/>
  <c r="Y135" i="13"/>
  <c r="Y134" i="13"/>
  <c r="Y133" i="13"/>
  <c r="Y132" i="13"/>
  <c r="Y124" i="2"/>
  <c r="Y163" i="2"/>
  <c r="Y169" i="2"/>
  <c r="Y171" i="2"/>
  <c r="Y174" i="2"/>
  <c r="Y88" i="14"/>
  <c r="Y149" i="14"/>
  <c r="Y99" i="13"/>
  <c r="Y167" i="13"/>
  <c r="Y118" i="2"/>
  <c r="Y111" i="2"/>
  <c r="Y148" i="14"/>
  <c r="Y161" i="13"/>
  <c r="Y117" i="2"/>
  <c r="Y152" i="2"/>
  <c r="Y178" i="17"/>
  <c r="Y80" i="17"/>
  <c r="Y177" i="17"/>
  <c r="Y176" i="17"/>
  <c r="Y104" i="17"/>
  <c r="Y164" i="16"/>
  <c r="Y71" i="16"/>
  <c r="Y190" i="16"/>
  <c r="Y189" i="16"/>
  <c r="Y141" i="15"/>
  <c r="Y189" i="15"/>
  <c r="Y186" i="15"/>
  <c r="Y52" i="15"/>
  <c r="Y175" i="15"/>
  <c r="Y103" i="17" l="1"/>
  <c r="Y128" i="16"/>
  <c r="Y126" i="15"/>
  <c r="Y34" i="17" l="1"/>
  <c r="Y50" i="16"/>
  <c r="Y41" i="15"/>
  <c r="Y175" i="17"/>
  <c r="Y188" i="16"/>
  <c r="Y199" i="15"/>
  <c r="Y174" i="17"/>
  <c r="Y127" i="16"/>
  <c r="Y145" i="15"/>
  <c r="Y59" i="17"/>
  <c r="Y75" i="16"/>
  <c r="Y46" i="15"/>
  <c r="Y60" i="17"/>
  <c r="Y88" i="16"/>
  <c r="Y54" i="15"/>
  <c r="Y8" i="13" l="1"/>
  <c r="Y173" i="17"/>
  <c r="Y144" i="16"/>
  <c r="Y160" i="15"/>
  <c r="Y11" i="17"/>
  <c r="Y11" i="16"/>
  <c r="Y29" i="15"/>
  <c r="Y93" i="17"/>
  <c r="Y115" i="16"/>
  <c r="Y154" i="15"/>
  <c r="Y147" i="14"/>
  <c r="Y118" i="13"/>
  <c r="Y144" i="2"/>
  <c r="Y30" i="17"/>
  <c r="Y37" i="16"/>
  <c r="Y24" i="15"/>
  <c r="Y82" i="14"/>
  <c r="Y98" i="13"/>
  <c r="Y104" i="2"/>
  <c r="Y146" i="14"/>
  <c r="Y56" i="13"/>
  <c r="Y170" i="2"/>
  <c r="Y145" i="14"/>
  <c r="Y160" i="13"/>
  <c r="Y191" i="2"/>
  <c r="Y144" i="14"/>
  <c r="Y128" i="13"/>
  <c r="Y147" i="2"/>
  <c r="Y172" i="17" l="1"/>
  <c r="Y187" i="16"/>
  <c r="Y169" i="15"/>
  <c r="Y171" i="17" l="1"/>
  <c r="Y43" i="16"/>
  <c r="Y215" i="15"/>
  <c r="Y92" i="17"/>
  <c r="Y149" i="16"/>
  <c r="Y123" i="15"/>
  <c r="Y6" i="17"/>
  <c r="Y4" i="16"/>
  <c r="Y40" i="15"/>
  <c r="Y170" i="17"/>
  <c r="Y186" i="16"/>
  <c r="Y187" i="15"/>
  <c r="Y169" i="17"/>
  <c r="Y185" i="16"/>
  <c r="Y158" i="15"/>
  <c r="Y108" i="17"/>
  <c r="Y148" i="16"/>
  <c r="Y156" i="15"/>
  <c r="Y11" i="14" l="1"/>
  <c r="Y71" i="14"/>
  <c r="Y29" i="14"/>
  <c r="Y31" i="14"/>
  <c r="Y96" i="14"/>
  <c r="Y13" i="14"/>
  <c r="Y15" i="14"/>
  <c r="Y19" i="14"/>
  <c r="Y12" i="14"/>
  <c r="Y98" i="14"/>
  <c r="Y97" i="14"/>
  <c r="Y47" i="14"/>
  <c r="Y64" i="14"/>
  <c r="Y63" i="14"/>
  <c r="Y38" i="14"/>
  <c r="Y61" i="14"/>
  <c r="Y6" i="14"/>
  <c r="Y72" i="14"/>
  <c r="Y23" i="14"/>
  <c r="Y99" i="14"/>
  <c r="Y100" i="14"/>
  <c r="Y8" i="14"/>
  <c r="Y3" i="14"/>
  <c r="Y81" i="14"/>
  <c r="Y78" i="14"/>
  <c r="Y103" i="14"/>
  <c r="Y105" i="14"/>
  <c r="Y101" i="14"/>
  <c r="Y95" i="14"/>
  <c r="Y5" i="14"/>
  <c r="Y39" i="14"/>
  <c r="Y74" i="14"/>
  <c r="Y106" i="14"/>
  <c r="Y102" i="14"/>
  <c r="Y36" i="14"/>
  <c r="Y26" i="14"/>
  <c r="Y79" i="14"/>
  <c r="Y104" i="14"/>
  <c r="Y84" i="14"/>
  <c r="Y65" i="14"/>
  <c r="Y107" i="14"/>
  <c r="Y108" i="14"/>
  <c r="Y44" i="14"/>
  <c r="Y62" i="14"/>
  <c r="Y18" i="14"/>
  <c r="Y109" i="14"/>
  <c r="Y27" i="14"/>
  <c r="Y110" i="14"/>
  <c r="Y111" i="14"/>
  <c r="Y14" i="14"/>
  <c r="Y85" i="14"/>
  <c r="Y86" i="14"/>
  <c r="Y112" i="14"/>
  <c r="Y113" i="14"/>
  <c r="Y114" i="14"/>
  <c r="Y115" i="14"/>
  <c r="Y116" i="14"/>
  <c r="Y117" i="14"/>
  <c r="Y118" i="14"/>
  <c r="Y87" i="14"/>
  <c r="Y92" i="14"/>
  <c r="Y119" i="14"/>
  <c r="Y120" i="14"/>
  <c r="Y121" i="14"/>
  <c r="Y17" i="14"/>
  <c r="Y67" i="14"/>
  <c r="Y122" i="14"/>
  <c r="Y123" i="14"/>
  <c r="Y32" i="14"/>
  <c r="Y124" i="14"/>
  <c r="Y89" i="14"/>
  <c r="Y68" i="14"/>
  <c r="Y16" i="14"/>
  <c r="Y125" i="14"/>
  <c r="Y76" i="14"/>
  <c r="Y126" i="14"/>
  <c r="Y9" i="14"/>
  <c r="Y90" i="14"/>
  <c r="Y80" i="14"/>
  <c r="Y93" i="14"/>
  <c r="Y83" i="14"/>
  <c r="Y91" i="14"/>
  <c r="Y24" i="14"/>
  <c r="Y127" i="14"/>
  <c r="Y30" i="14"/>
  <c r="Y128" i="14"/>
  <c r="Y35" i="14"/>
  <c r="Y41" i="14"/>
  <c r="Y45" i="14"/>
  <c r="Y33" i="14"/>
  <c r="Y129" i="14"/>
  <c r="Y130" i="14"/>
  <c r="Y131" i="14"/>
  <c r="Y132" i="14"/>
  <c r="Y133" i="14"/>
  <c r="Y134" i="14"/>
  <c r="Y135" i="14"/>
  <c r="Y136" i="14"/>
  <c r="Y40" i="14"/>
  <c r="Y137" i="14"/>
  <c r="Y138" i="14"/>
  <c r="Y139" i="14"/>
  <c r="Y140" i="14"/>
  <c r="Y69" i="14"/>
  <c r="Y141" i="14"/>
  <c r="Y142" i="14"/>
  <c r="Y143" i="14"/>
  <c r="Y25" i="14"/>
  <c r="Y48" i="14"/>
  <c r="Y3" i="15"/>
  <c r="Y18" i="15"/>
  <c r="Y28" i="15"/>
  <c r="Y119" i="15"/>
  <c r="Y5" i="15"/>
  <c r="Y105" i="15"/>
  <c r="Y109" i="15"/>
  <c r="Y19" i="15"/>
  <c r="Y4" i="15"/>
  <c r="Y14" i="15"/>
  <c r="Y13" i="15"/>
  <c r="Y9" i="15"/>
  <c r="Y16" i="15"/>
  <c r="Y8" i="15"/>
  <c r="Y34" i="15"/>
  <c r="Y22" i="15"/>
  <c r="Y112" i="15"/>
  <c r="Y33" i="15"/>
  <c r="Y15" i="15"/>
  <c r="Y107" i="15"/>
  <c r="Y36" i="15"/>
  <c r="Y59" i="15"/>
  <c r="Y42" i="15"/>
  <c r="Y23" i="15"/>
  <c r="Y163" i="15"/>
  <c r="Y125" i="15"/>
  <c r="Y124" i="15"/>
  <c r="Y32" i="15"/>
  <c r="Y62" i="15"/>
  <c r="Y30" i="15"/>
  <c r="Y157" i="15"/>
  <c r="Y37" i="15"/>
  <c r="Y47" i="15"/>
  <c r="Y127" i="15"/>
  <c r="Y27" i="15"/>
  <c r="Y60" i="15"/>
  <c r="Y159" i="15"/>
  <c r="Y113" i="15"/>
  <c r="Y35" i="15"/>
  <c r="Y162" i="15"/>
  <c r="Y164" i="15"/>
  <c r="Y133" i="15"/>
  <c r="Y165" i="15"/>
  <c r="Y110" i="15"/>
  <c r="Y184" i="15"/>
  <c r="Y116" i="15"/>
  <c r="Y166" i="15"/>
  <c r="Y118" i="15"/>
  <c r="Y167" i="15"/>
  <c r="Y45" i="15"/>
  <c r="Y168" i="15"/>
  <c r="Y56" i="15"/>
  <c r="Y155" i="15"/>
  <c r="Y170" i="15"/>
  <c r="Y172" i="15"/>
  <c r="Y48" i="15"/>
  <c r="Y111" i="15"/>
  <c r="Y67" i="15"/>
  <c r="Y31" i="15"/>
  <c r="Y106" i="15"/>
  <c r="Y11" i="15"/>
  <c r="Y17" i="15"/>
  <c r="Y132" i="15"/>
  <c r="Y7" i="15"/>
  <c r="Y171" i="15"/>
  <c r="Y144" i="15"/>
  <c r="Y173" i="15"/>
  <c r="Y57" i="15"/>
  <c r="Y161" i="15"/>
  <c r="Y134" i="15"/>
  <c r="Y174" i="15"/>
  <c r="Y38" i="15"/>
  <c r="Y68" i="15"/>
  <c r="Y26" i="15"/>
  <c r="Y71" i="15"/>
  <c r="Y44" i="15"/>
  <c r="Y20" i="15"/>
  <c r="Y21" i="15"/>
  <c r="Y177" i="15"/>
  <c r="Y178" i="15"/>
  <c r="Y200" i="15"/>
  <c r="Y138" i="15"/>
  <c r="Y194" i="15"/>
  <c r="Y195" i="15"/>
  <c r="Y179" i="15"/>
  <c r="Y55" i="15"/>
  <c r="Y180" i="15"/>
  <c r="Y181" i="15"/>
  <c r="Y25" i="15"/>
  <c r="Y114" i="15"/>
  <c r="Y78" i="15"/>
  <c r="Y196" i="15"/>
  <c r="Y182" i="15"/>
  <c r="Y183" i="15"/>
  <c r="Y129" i="15"/>
  <c r="Y185" i="15"/>
  <c r="Y77" i="15"/>
  <c r="Y39" i="15"/>
  <c r="Y197" i="15"/>
  <c r="Y142" i="15"/>
  <c r="Y143" i="15"/>
  <c r="Y198" i="15"/>
  <c r="Y188" i="15"/>
  <c r="Y61" i="15"/>
  <c r="Y83" i="15"/>
  <c r="Y190" i="15"/>
  <c r="Y146" i="15"/>
  <c r="Y191" i="15"/>
  <c r="Y201" i="15"/>
  <c r="Y193" i="15"/>
  <c r="Y202" i="15"/>
  <c r="Y203" i="15"/>
  <c r="Y205" i="15"/>
  <c r="Y121" i="15"/>
  <c r="Y204" i="15"/>
  <c r="Y206" i="15"/>
  <c r="Y207" i="15"/>
  <c r="Y208" i="15"/>
  <c r="Y209" i="15"/>
  <c r="Y43" i="15"/>
  <c r="Y176" i="15"/>
  <c r="Y115" i="15"/>
  <c r="Y210" i="15"/>
  <c r="Y211" i="15"/>
  <c r="Y212" i="15"/>
  <c r="Y122" i="15"/>
  <c r="Y128" i="15"/>
  <c r="Y213" i="15"/>
  <c r="Y214" i="15"/>
  <c r="Y13" i="16"/>
  <c r="Y17" i="16"/>
  <c r="Y6" i="16"/>
  <c r="Y21" i="16"/>
  <c r="Y19" i="16"/>
  <c r="Y20" i="16"/>
  <c r="Y55" i="16"/>
  <c r="Y41" i="16"/>
  <c r="Y34" i="16"/>
  <c r="Y111" i="16"/>
  <c r="Y3" i="16"/>
  <c r="Y44" i="16"/>
  <c r="Y10" i="16"/>
  <c r="Y94" i="16"/>
  <c r="Y8" i="16"/>
  <c r="Y15" i="16"/>
  <c r="Y103" i="16"/>
  <c r="Y100" i="16"/>
  <c r="Y22" i="16"/>
  <c r="Y54" i="16"/>
  <c r="Y101" i="16"/>
  <c r="Y112" i="16"/>
  <c r="Y32" i="16"/>
  <c r="Y93" i="16"/>
  <c r="Y9" i="16"/>
  <c r="Y136" i="16"/>
  <c r="Y14" i="16"/>
  <c r="Y28" i="16"/>
  <c r="Y27" i="16"/>
  <c r="Y137" i="16"/>
  <c r="Y138" i="16"/>
  <c r="Y116" i="16"/>
  <c r="Y25" i="16"/>
  <c r="Y114" i="16"/>
  <c r="Y96" i="16"/>
  <c r="Y140" i="16"/>
  <c r="Y141" i="16"/>
  <c r="Y154" i="16"/>
  <c r="Y109" i="16"/>
  <c r="Y84" i="16"/>
  <c r="Y143" i="16"/>
  <c r="Y99" i="16"/>
  <c r="Y102" i="16"/>
  <c r="Y139" i="16"/>
  <c r="Y38" i="16"/>
  <c r="Y33" i="16"/>
  <c r="Y40" i="16"/>
  <c r="Y63" i="16"/>
  <c r="Y145" i="16"/>
  <c r="Y146" i="16"/>
  <c r="Y147" i="16"/>
  <c r="Y150" i="16"/>
  <c r="Y151" i="16"/>
  <c r="Y152" i="16"/>
  <c r="Y155" i="16"/>
  <c r="Y16" i="16"/>
  <c r="Y117" i="16"/>
  <c r="Y95" i="16"/>
  <c r="Y170" i="16"/>
  <c r="Y153" i="16"/>
  <c r="Y113" i="16"/>
  <c r="Y171" i="16"/>
  <c r="Y35" i="16"/>
  <c r="Y142" i="16"/>
  <c r="Y156" i="16"/>
  <c r="Y24" i="16"/>
  <c r="Y23" i="16"/>
  <c r="Y79" i="16"/>
  <c r="Y53" i="16"/>
  <c r="Y72" i="16"/>
  <c r="Y165" i="16"/>
  <c r="Y30" i="16"/>
  <c r="Y157" i="16"/>
  <c r="Y106" i="16"/>
  <c r="Y158" i="16"/>
  <c r="Y69" i="16"/>
  <c r="Y159" i="16"/>
  <c r="Y107" i="16"/>
  <c r="Y80" i="16"/>
  <c r="Y51" i="16"/>
  <c r="Y123" i="16"/>
  <c r="Y166" i="16"/>
  <c r="Y167" i="16"/>
  <c r="Y18" i="16"/>
  <c r="Y160" i="16"/>
  <c r="Y5" i="16"/>
  <c r="Y161" i="16"/>
  <c r="Y162" i="16"/>
  <c r="Y168" i="16"/>
  <c r="Y125" i="16"/>
  <c r="Y169" i="16"/>
  <c r="Y31" i="16"/>
  <c r="Y29" i="16"/>
  <c r="Y45" i="16"/>
  <c r="Y172" i="16"/>
  <c r="Y173" i="16"/>
  <c r="Y174" i="16"/>
  <c r="Y175" i="16"/>
  <c r="Y98" i="16"/>
  <c r="Y176" i="16"/>
  <c r="Y105" i="16"/>
  <c r="Y124" i="16"/>
  <c r="Y180" i="16"/>
  <c r="Y39" i="16"/>
  <c r="Y48" i="16"/>
  <c r="Y177" i="16"/>
  <c r="Y178" i="16"/>
  <c r="Y56" i="16"/>
  <c r="Y181" i="16"/>
  <c r="Y129" i="16"/>
  <c r="Y182" i="16"/>
  <c r="Y62" i="16"/>
  <c r="Y57" i="16"/>
  <c r="Y91" i="16"/>
  <c r="Y179" i="16"/>
  <c r="Y108" i="16"/>
  <c r="Y66" i="16"/>
  <c r="Y86" i="16"/>
  <c r="Y134" i="16"/>
  <c r="Y194" i="16"/>
  <c r="Y85" i="16"/>
  <c r="Y59" i="16"/>
  <c r="Y195" i="16"/>
  <c r="Y49" i="16"/>
  <c r="Y196" i="16"/>
  <c r="Y197" i="16"/>
  <c r="Y198" i="16"/>
  <c r="Y183" i="16"/>
  <c r="Y184" i="16"/>
  <c r="Y12" i="17"/>
  <c r="Y86" i="17"/>
  <c r="Y88" i="17"/>
  <c r="Y8" i="17"/>
  <c r="Y39" i="17"/>
  <c r="Y28" i="17"/>
  <c r="Y66" i="17"/>
  <c r="Y14" i="17"/>
  <c r="Y7" i="17"/>
  <c r="Y90" i="17"/>
  <c r="Y40" i="17"/>
  <c r="Y16" i="17"/>
  <c r="Y70" i="17"/>
  <c r="Y68" i="17"/>
  <c r="Y109" i="17"/>
  <c r="Y114" i="17"/>
  <c r="Y3" i="17"/>
  <c r="Y96" i="17"/>
  <c r="Y110" i="17"/>
  <c r="Y22" i="17"/>
  <c r="Y13" i="17"/>
  <c r="Y20" i="17"/>
  <c r="Y111" i="17"/>
  <c r="Y18" i="17"/>
  <c r="Y77" i="17"/>
  <c r="Y87" i="17"/>
  <c r="Y41" i="17"/>
  <c r="Y79" i="17"/>
  <c r="Y10" i="17"/>
  <c r="Y89" i="17"/>
  <c r="Y27" i="17"/>
  <c r="Y115" i="17"/>
  <c r="Y73" i="17"/>
  <c r="Y33" i="17"/>
  <c r="Y113" i="17"/>
  <c r="Y72" i="17"/>
  <c r="Y116" i="17"/>
  <c r="Y117" i="17"/>
  <c r="Y118" i="17"/>
  <c r="Y119" i="17"/>
  <c r="Y112" i="17"/>
  <c r="Y120" i="17"/>
  <c r="Y36" i="17"/>
  <c r="Y21" i="17"/>
  <c r="Y19" i="17"/>
  <c r="Y121" i="17"/>
  <c r="Y101" i="17"/>
  <c r="Y38" i="17"/>
  <c r="Y37" i="17"/>
  <c r="Y29" i="17"/>
  <c r="Y122" i="17"/>
  <c r="Y23" i="17"/>
  <c r="Y45" i="17"/>
  <c r="Y123" i="17"/>
  <c r="Y124" i="17"/>
  <c r="Y125" i="17"/>
  <c r="Y126" i="17"/>
  <c r="Y127" i="17"/>
  <c r="Y128" i="17"/>
  <c r="Y67" i="17"/>
  <c r="Y129" i="17"/>
  <c r="Y130" i="17"/>
  <c r="Y131" i="17"/>
  <c r="Y132" i="17"/>
  <c r="Y133" i="17"/>
  <c r="Y134" i="17"/>
  <c r="Y135" i="17"/>
  <c r="Y136" i="17"/>
  <c r="Y137" i="17"/>
  <c r="Y78" i="17"/>
  <c r="Y75" i="17"/>
  <c r="Y138" i="17"/>
  <c r="Y139" i="17"/>
  <c r="Y100" i="17"/>
  <c r="Y140" i="17"/>
  <c r="Y141" i="17"/>
  <c r="Y142" i="17"/>
  <c r="Y143" i="17"/>
  <c r="Y144" i="17"/>
  <c r="Y26" i="17"/>
  <c r="Y145" i="17"/>
  <c r="Y102" i="17"/>
  <c r="Y146" i="17"/>
  <c r="Y147" i="17"/>
  <c r="Y81" i="17"/>
  <c r="Y105" i="17"/>
  <c r="Y106" i="17"/>
  <c r="Y148" i="17"/>
  <c r="Y47" i="17"/>
  <c r="Y76" i="17"/>
  <c r="Y97" i="17"/>
  <c r="Y17" i="17"/>
  <c r="Y50" i="17"/>
  <c r="Y107" i="17"/>
  <c r="Y74" i="17"/>
  <c r="Y98" i="17"/>
  <c r="Y149" i="17"/>
  <c r="Y25" i="17"/>
  <c r="Y24" i="17"/>
  <c r="Y150" i="17"/>
  <c r="Y151" i="17"/>
  <c r="Y31" i="17"/>
  <c r="Y152" i="17"/>
  <c r="Y153" i="17"/>
  <c r="Y154" i="17"/>
  <c r="Y57" i="17"/>
  <c r="Y32" i="17"/>
  <c r="Y48" i="17"/>
  <c r="Y155" i="17"/>
  <c r="Y156" i="17"/>
  <c r="Y49" i="17"/>
  <c r="Y51" i="17"/>
  <c r="Y99" i="17"/>
  <c r="Y157" i="17"/>
  <c r="Y58" i="17"/>
  <c r="Y56" i="17"/>
  <c r="Y158" i="17"/>
  <c r="Y44" i="17"/>
  <c r="Y159" i="17"/>
  <c r="Y160" i="17"/>
  <c r="Y161" i="17"/>
  <c r="Y69" i="17"/>
  <c r="Y162" i="17"/>
  <c r="Y163" i="17"/>
  <c r="Y164" i="17"/>
  <c r="Y165" i="17"/>
  <c r="Y166" i="17"/>
  <c r="Y167" i="17"/>
  <c r="Y168" i="17"/>
  <c r="Y4" i="17"/>
  <c r="Y7" i="16"/>
  <c r="Y6" i="15"/>
  <c r="Y7" i="14"/>
  <c r="Y4" i="13" l="1"/>
  <c r="Y81" i="13"/>
  <c r="Y30" i="13"/>
  <c r="Y9" i="13"/>
  <c r="Y10" i="13"/>
  <c r="Y15" i="13"/>
  <c r="Y113" i="13"/>
  <c r="Y21" i="13"/>
  <c r="Y13" i="13"/>
  <c r="Y77" i="13"/>
  <c r="Y11" i="13"/>
  <c r="Y3" i="13"/>
  <c r="Y6" i="13"/>
  <c r="Y114" i="13"/>
  <c r="Y121" i="13"/>
  <c r="Y80" i="13"/>
  <c r="Y16" i="13"/>
  <c r="Y91" i="13"/>
  <c r="Y76" i="13"/>
  <c r="Y119" i="13"/>
  <c r="Y46" i="13"/>
  <c r="Y83" i="13"/>
  <c r="Y84" i="13"/>
  <c r="Y24" i="13"/>
  <c r="Y31" i="13"/>
  <c r="Y92" i="13"/>
  <c r="Y115" i="13"/>
  <c r="Y116" i="13"/>
  <c r="Y117" i="13"/>
  <c r="Y7" i="13"/>
  <c r="Y74" i="13"/>
  <c r="Y39" i="13"/>
  <c r="Y93" i="13"/>
  <c r="Y20" i="13"/>
  <c r="Y28" i="13"/>
  <c r="Y17" i="13"/>
  <c r="Y120" i="13"/>
  <c r="Y95" i="13"/>
  <c r="Y5" i="13"/>
  <c r="Y124" i="13"/>
  <c r="Y94" i="13"/>
  <c r="Y122" i="13"/>
  <c r="Y136" i="13"/>
  <c r="Y82" i="13"/>
  <c r="Y123" i="13"/>
  <c r="Y38" i="13"/>
  <c r="Y137" i="13"/>
  <c r="Y79" i="13"/>
  <c r="Y19" i="13"/>
  <c r="Y22" i="13"/>
  <c r="Y126" i="13"/>
  <c r="Y55" i="13"/>
  <c r="Y146" i="13"/>
  <c r="Y97" i="13"/>
  <c r="Y125" i="13"/>
  <c r="Y85" i="13"/>
  <c r="Y23" i="13"/>
  <c r="Y57" i="13"/>
  <c r="Y29" i="13"/>
  <c r="Y53" i="13"/>
  <c r="Y25" i="13"/>
  <c r="Y96" i="13"/>
  <c r="Y129" i="13"/>
  <c r="Y130" i="13"/>
  <c r="Y138" i="13"/>
  <c r="Y139" i="13"/>
  <c r="Y101" i="13"/>
  <c r="Y102" i="13"/>
  <c r="Y140" i="13"/>
  <c r="Y100" i="13"/>
  <c r="Y131" i="13"/>
  <c r="Y147" i="13"/>
  <c r="Y141" i="13"/>
  <c r="Y104" i="13"/>
  <c r="Y142" i="13"/>
  <c r="Y127" i="13"/>
  <c r="Y143" i="13"/>
  <c r="Y27" i="13"/>
  <c r="Y148" i="13"/>
  <c r="Y144" i="13"/>
  <c r="Y14" i="13"/>
  <c r="Y145" i="13"/>
  <c r="Y18" i="13"/>
  <c r="Y108" i="13"/>
  <c r="Y41" i="13"/>
  <c r="Y149" i="13"/>
  <c r="Y42" i="13"/>
  <c r="Y44" i="13"/>
  <c r="Y58" i="13"/>
  <c r="Y34" i="13"/>
  <c r="Y150" i="13"/>
  <c r="Y151" i="13"/>
  <c r="Y66" i="13"/>
  <c r="Y152" i="13"/>
  <c r="Y153" i="13"/>
  <c r="Y154" i="13"/>
  <c r="Y155" i="13"/>
  <c r="Y156" i="13"/>
  <c r="Y37" i="13"/>
  <c r="Y157" i="13"/>
  <c r="Y88" i="13"/>
  <c r="Y158" i="13"/>
  <c r="Y159" i="13"/>
  <c r="Y89" i="13"/>
  <c r="Y162" i="13"/>
  <c r="Y75" i="13"/>
  <c r="Y163" i="13"/>
  <c r="Y33" i="13"/>
  <c r="Y43" i="13"/>
  <c r="Y11" i="2" l="1"/>
  <c r="Y139" i="2"/>
  <c r="Y10" i="2"/>
  <c r="Y89" i="2"/>
  <c r="Y85" i="2"/>
  <c r="Y87" i="2"/>
  <c r="Y18" i="2"/>
  <c r="Y88" i="2"/>
  <c r="Y5" i="2"/>
  <c r="Y39" i="2"/>
  <c r="Y13" i="2"/>
  <c r="Y141" i="2"/>
  <c r="Y101" i="2"/>
  <c r="Y140" i="2"/>
  <c r="Y7" i="2"/>
  <c r="Y15" i="2"/>
  <c r="Y142" i="2"/>
  <c r="Y6" i="2"/>
  <c r="Y143" i="2"/>
  <c r="Y145" i="2"/>
  <c r="Y42" i="2"/>
  <c r="Y106" i="2"/>
  <c r="Y29" i="2"/>
  <c r="Y108" i="2"/>
  <c r="Y103" i="2"/>
  <c r="Y93" i="2"/>
  <c r="Y38" i="2"/>
  <c r="Y148" i="2"/>
  <c r="Y90" i="2"/>
  <c r="Y20" i="2"/>
  <c r="Y9" i="2"/>
  <c r="Y149" i="2"/>
  <c r="Y109" i="2"/>
  <c r="Y102" i="2"/>
  <c r="Y22" i="2"/>
  <c r="Y25" i="2"/>
  <c r="Y26" i="2"/>
  <c r="Y146" i="2"/>
  <c r="Y114" i="2"/>
  <c r="Y16" i="2"/>
  <c r="Y12" i="2"/>
  <c r="Y115" i="2"/>
  <c r="Y98" i="2"/>
  <c r="Y97" i="2"/>
  <c r="Y27" i="2"/>
  <c r="Y43" i="2"/>
  <c r="Y94" i="2"/>
  <c r="Y153" i="2"/>
  <c r="Y154" i="2"/>
  <c r="Y172" i="2"/>
  <c r="Y151" i="2"/>
  <c r="Y119" i="2"/>
  <c r="Y116" i="2"/>
  <c r="Y35" i="2"/>
  <c r="Y155" i="2"/>
  <c r="Y157" i="2"/>
  <c r="Y107" i="2"/>
  <c r="Y158" i="2"/>
  <c r="Y21" i="2"/>
  <c r="Y132" i="2"/>
  <c r="Y150" i="2"/>
  <c r="Y110" i="2"/>
  <c r="Y91" i="2"/>
  <c r="Y54" i="2"/>
  <c r="Y156" i="2"/>
  <c r="Y123" i="2"/>
  <c r="Y177" i="2"/>
  <c r="Y50" i="2"/>
  <c r="Y121" i="2"/>
  <c r="Y120" i="2"/>
  <c r="Y159" i="2"/>
  <c r="Y23" i="2"/>
  <c r="Y33" i="2"/>
  <c r="Y160" i="2"/>
  <c r="Y24" i="2"/>
  <c r="Y162" i="2"/>
  <c r="Y122" i="2"/>
  <c r="Y178" i="2"/>
  <c r="Y17" i="2"/>
  <c r="Y161" i="2"/>
  <c r="Y175" i="2"/>
  <c r="Y34" i="2"/>
  <c r="Y165" i="2"/>
  <c r="Y166" i="2"/>
  <c r="Y164" i="2"/>
  <c r="Y31" i="2"/>
  <c r="Y176" i="2"/>
  <c r="Y167" i="2"/>
  <c r="Y168" i="2"/>
  <c r="Y113" i="2"/>
  <c r="Y14" i="2"/>
  <c r="Y40" i="2"/>
  <c r="Y36" i="2"/>
  <c r="Y179" i="2"/>
  <c r="Y180" i="2"/>
  <c r="Y173" i="2"/>
  <c r="Y181" i="2"/>
  <c r="Y182" i="2"/>
  <c r="Y183" i="2"/>
  <c r="Y184" i="2"/>
  <c r="Y185" i="2"/>
  <c r="Y186" i="2"/>
  <c r="Y19" i="2"/>
  <c r="Y105" i="2"/>
  <c r="Y187" i="2"/>
  <c r="Y112" i="2"/>
  <c r="Y189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Y3" i="2"/>
  <c r="Y65" i="15"/>
  <c r="W65" i="15"/>
  <c r="X65" i="15" s="1"/>
  <c r="Y32" i="13"/>
  <c r="W32" i="13"/>
  <c r="X32" i="13" s="1"/>
</calcChain>
</file>

<file path=xl/sharedStrings.xml><?xml version="1.0" encoding="utf-8"?>
<sst xmlns="http://schemas.openxmlformats.org/spreadsheetml/2006/main" count="4788" uniqueCount="530">
  <si>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</si>
  <si>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</si>
  <si>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</si>
  <si>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</si>
  <si>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</si>
  <si>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</si>
  <si>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</si>
  <si>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</si>
  <si>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</si>
  <si>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</si>
  <si>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</si>
  <si>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</si>
  <si>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</si>
  <si>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</si>
  <si>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</si>
  <si>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</si>
  <si>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</si>
  <si>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</si>
  <si>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</si>
  <si>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</si>
  <si>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</si>
  <si>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</si>
  <si>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</si>
  <si>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</si>
  <si>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</si>
  <si>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</si>
  <si>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</si>
  <si>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</si>
  <si>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</si>
  <si>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</si>
  <si>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</si>
  <si>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</si>
  <si>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</si>
  <si>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</si>
  <si>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</si>
  <si>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</si>
  <si>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</si>
  <si>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</si>
  <si>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</si>
  <si>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</si>
  <si>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</si>
  <si>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</si>
  <si>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</si>
  <si>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</si>
  <si>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</si>
  <si>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</si>
  <si>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</si>
  <si>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</si>
  <si>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</si>
  <si>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</si>
  <si>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</si>
  <si>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</si>
  <si>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</si>
  <si>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</si>
  <si>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</si>
  <si>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</si>
  <si>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</si>
  <si>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</si>
  <si>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</si>
  <si>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</si>
  <si>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</si>
  <si>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</si>
  <si>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</si>
  <si>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</si>
  <si>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</si>
  <si>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</si>
  <si>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</si>
  <si>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</si>
  <si>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</si>
  <si>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</si>
  <si>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</si>
  <si>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</si>
  <si>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</si>
  <si>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</si>
  <si>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</si>
  <si>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</si>
  <si>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</si>
  <si>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</si>
  <si>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</si>
  <si>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</si>
  <si>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</si>
  <si>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</si>
  <si>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</si>
  <si>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</si>
  <si>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</si>
  <si>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</si>
  <si>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</si>
  <si>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</si>
  <si>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</si>
  <si>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</si>
  <si>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</si>
  <si>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</si>
  <si>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</si>
  <si>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</si>
  <si>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</si>
  <si>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</si>
  <si>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</si>
  <si>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</si>
  <si>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</si>
  <si>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</si>
  <si>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</si>
  <si>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</si>
  <si>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</si>
  <si>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</si>
  <si>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</si>
  <si>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</si>
  <si>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</si>
  <si>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</si>
  <si>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</si>
  <si>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</si>
  <si>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</si>
  <si>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</si>
  <si>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</si>
  <si>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</si>
  <si>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</si>
  <si>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</si>
  <si>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</si>
  <si>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</si>
  <si>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</si>
  <si>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</si>
  <si>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</si>
  <si>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</si>
  <si>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</si>
  <si>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</si>
  <si>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</si>
  <si>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</si>
  <si>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</si>
  <si>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</si>
  <si>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</si>
  <si>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</si>
  <si>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</si>
  <si>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</si>
  <si>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</si>
  <si>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</si>
  <si>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</si>
  <si>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</si>
  <si>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</si>
  <si>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</si>
  <si>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</si>
  <si>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</si>
  <si>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</si>
  <si>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</si>
  <si>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</si>
  <si>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</si>
  <si>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</si>
  <si>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</si>
  <si>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</si>
  <si>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</si>
  <si>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</si>
  <si>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</si>
  <si>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</si>
  <si>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</si>
  <si>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</si>
  <si>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</si>
  <si>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</si>
  <si>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</si>
  <si>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</si>
  <si>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</si>
  <si>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</si>
  <si>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</si>
  <si>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</si>
  <si>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</si>
  <si>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</si>
  <si>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</si>
  <si>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</si>
  <si>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</si>
  <si>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</si>
  <si>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</si>
  <si>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</si>
  <si>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</si>
  <si>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</si>
  <si>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</si>
  <si>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</si>
  <si>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</si>
  <si>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</si>
  <si>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</si>
  <si>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</si>
  <si>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</si>
  <si>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</si>
  <si>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</si>
  <si>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</si>
  <si>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</si>
  <si>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</si>
  <si>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</si>
  <si>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</si>
  <si>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</si>
  <si>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</si>
  <si>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</si>
  <si>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</si>
  <si>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</si>
  <si>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</si>
  <si>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</si>
  <si>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</si>
  <si>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</si>
  <si>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</si>
  <si>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</si>
  <si>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</si>
  <si>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</si>
  <si>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</si>
  <si>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</si>
  <si>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</si>
  <si>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</si>
  <si>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</si>
  <si>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</si>
  <si>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</si>
  <si>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</si>
  <si>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</si>
  <si>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</si>
  <si>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</si>
  <si>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</si>
  <si>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</si>
  <si>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</si>
  <si>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</si>
  <si>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</si>
  <si>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</si>
  <si>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</si>
  <si>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</si>
  <si>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</si>
  <si>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</si>
  <si>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</si>
  <si>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</si>
  <si>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</si>
  <si>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</si>
  <si>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</si>
  <si>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</si>
  <si>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</si>
  <si>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</si>
  <si>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</si>
  <si>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</si>
  <si>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</si>
  <si>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</si>
  <si>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</si>
  <si>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</si>
  <si>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</si>
  <si>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</si>
  <si>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</si>
  <si>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</si>
  <si>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</si>
  <si>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</si>
  <si>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</si>
  <si>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</si>
  <si>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</si>
  <si>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</si>
  <si>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</si>
  <si>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</si>
  <si>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</si>
  <si>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</si>
  <si>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</si>
  <si>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</si>
  <si>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</si>
  <si>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</si>
  <si>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</si>
  <si>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</si>
  <si>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</si>
  <si>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</si>
  <si>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</si>
  <si>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</si>
  <si>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</si>
  <si>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</si>
  <si>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</si>
  <si>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</si>
  <si>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</si>
  <si>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</si>
  <si>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</si>
  <si>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</si>
  <si>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</si>
  <si>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</si>
  <si>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</si>
  <si>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</si>
  <si>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</si>
  <si>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</si>
  <si>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</si>
  <si>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</si>
  <si>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</si>
  <si>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</si>
  <si>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</si>
  <si>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</si>
  <si>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</si>
  <si>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</si>
  <si>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</si>
  <si>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</si>
  <si>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</si>
  <si>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</si>
  <si>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</si>
  <si>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</si>
  <si>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</si>
  <si>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</si>
  <si>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</si>
  <si>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</si>
  <si>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</si>
  <si>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</si>
  <si>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</si>
  <si>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</si>
  <si>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</si>
  <si>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</si>
  <si>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</si>
  <si>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</si>
  <si>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</si>
  <si>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</si>
  <si>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</si>
  <si>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</si>
  <si>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</si>
  <si>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</si>
  <si>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</si>
  <si>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</si>
  <si>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</si>
  <si>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</si>
  <si>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</si>
  <si>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</si>
  <si>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</si>
  <si>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</si>
  <si>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</si>
  <si>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</si>
  <si>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</si>
  <si>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</si>
  <si>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</si>
  <si>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</si>
  <si>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</si>
  <si>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</si>
  <si>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</si>
  <si>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</si>
  <si>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</si>
  <si>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</si>
  <si>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</si>
  <si>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</si>
  <si>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</si>
  <si>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</si>
  <si>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</si>
  <si>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</si>
  <si>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</si>
  <si>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</si>
  <si>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</si>
  <si>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</si>
  <si>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</si>
  <si>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</si>
  <si>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</si>
  <si>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</si>
  <si>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</si>
  <si>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</si>
  <si>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</si>
  <si>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</si>
  <si>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</si>
  <si>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</si>
  <si>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</si>
  <si>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</si>
  <si>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</si>
  <si>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</si>
  <si>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</si>
  <si>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</si>
  <si>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</si>
  <si>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</si>
  <si>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</si>
  <si>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</si>
  <si>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</si>
  <si>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</si>
  <si>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</si>
  <si>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</si>
  <si>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</si>
  <si>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</si>
  <si>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</si>
  <si>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</si>
  <si>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</si>
  <si>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</si>
  <si>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</si>
  <si>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</si>
  <si>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</si>
  <si>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</si>
  <si>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</si>
  <si>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</si>
  <si>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 xml:space="preserve">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</si>
  <si>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</si>
  <si>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</si>
  <si>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</si>
  <si>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</si>
  <si>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</si>
  <si>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</si>
  <si>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</si>
  <si>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</si>
  <si>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</si>
  <si>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</si>
  <si>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</si>
  <si>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</si>
  <si>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</si>
  <si>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</si>
  <si>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</si>
  <si>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</si>
  <si>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</si>
  <si>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</si>
  <si>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</si>
  <si>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</si>
  <si>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</si>
  <si>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</si>
  <si>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</si>
  <si>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</si>
  <si>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</si>
  <si>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</si>
  <si>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</si>
  <si>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</si>
  <si>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</si>
  <si>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</si>
  <si>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</si>
  <si>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</si>
  <si>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</si>
  <si>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</si>
  <si>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</si>
  <si>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</si>
  <si>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Гусева Наталья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</si>
  <si>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</si>
  <si>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</si>
  <si>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</si>
  <si>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</si>
  <si>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</si>
  <si>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</si>
  <si>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</si>
  <si>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</si>
  <si>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</si>
  <si>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</si>
  <si>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</si>
  <si>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</si>
  <si>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</si>
  <si>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</si>
  <si>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</si>
  <si>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</si>
  <si>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</si>
  <si>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</si>
  <si>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</si>
  <si>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</si>
  <si>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</si>
  <si>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</si>
  <si>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</si>
  <si>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</si>
  <si>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</si>
  <si>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</si>
  <si>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</si>
  <si>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</si>
  <si>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</si>
  <si>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</si>
  <si>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</si>
  <si>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</si>
  <si>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</si>
  <si>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</si>
  <si>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</si>
  <si>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</si>
  <si>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</si>
  <si>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</si>
  <si>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</si>
  <si>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</si>
  <si>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</si>
  <si>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</si>
  <si>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</si>
  <si>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</si>
  <si>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</si>
  <si>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</si>
  <si>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Бушуев Григорий</t>
  </si>
  <si>
    <t>Никитин Артем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</si>
  <si>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</si>
  <si>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</si>
  <si>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</si>
  <si>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</si>
  <si>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</si>
  <si>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</si>
  <si>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</si>
  <si>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</si>
  <si>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</si>
  <si>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</si>
  <si>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</si>
  <si>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</si>
  <si>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</si>
  <si>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</si>
  <si>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</si>
  <si>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Антропова Диана</t>
  </si>
  <si>
    <t>Милявский Лев</t>
  </si>
  <si>
    <t>Продан Наталья</t>
  </si>
  <si>
    <t>Тонетова Екатерина</t>
  </si>
  <si>
    <t>Пахомова Мария</t>
  </si>
  <si>
    <t>Ерпалова Анастасия</t>
  </si>
  <si>
    <t>Сергеев Владимир</t>
  </si>
  <si>
    <t>Прозоров Игорь</t>
  </si>
  <si>
    <t>Минкевичус Евгений</t>
  </si>
  <si>
    <t>1</t>
  </si>
  <si>
    <t>Чепчугов Алексей</t>
  </si>
  <si>
    <t>Насакин Семен</t>
  </si>
  <si>
    <t>Реутова Арина</t>
  </si>
  <si>
    <t xml:space="preserve">Коркина К.Е., Батырова А.А., </t>
  </si>
  <si>
    <t>Муковнина Мария</t>
  </si>
  <si>
    <t>Налесник Мария</t>
  </si>
  <si>
    <t>Созонов А.В. Зубрилов Е.В.</t>
  </si>
  <si>
    <t>Маслакова Маргарита</t>
  </si>
  <si>
    <t>Коркина К.Е. Батырова А.А. Клементьев А.И.</t>
  </si>
  <si>
    <t>Елисеева Вероника</t>
  </si>
  <si>
    <t>Карабаева Ариана</t>
  </si>
  <si>
    <t>Жакупова Муниза</t>
  </si>
  <si>
    <t>Подопригора Дарья</t>
  </si>
  <si>
    <t>Щербакова Ирина</t>
  </si>
  <si>
    <t>Коркина К.Е. Ерпалова А.А.</t>
  </si>
  <si>
    <t xml:space="preserve">Манторова Елена </t>
  </si>
  <si>
    <t xml:space="preserve">Киселева Алиса </t>
  </si>
  <si>
    <t>Дейнекина Ярослава</t>
  </si>
  <si>
    <t>Еременко Елизавета</t>
  </si>
  <si>
    <t>Филипова Надежда</t>
  </si>
  <si>
    <t>Быданцева Елизавета</t>
  </si>
  <si>
    <t>Ерыкалова Алиса</t>
  </si>
  <si>
    <t>Бакуменко Виктория</t>
  </si>
  <si>
    <t>Булатова София</t>
  </si>
  <si>
    <t>Лачугина Владислава</t>
  </si>
  <si>
    <t>Маклакова Виктория</t>
  </si>
  <si>
    <t>Волканина Екатерина</t>
  </si>
  <si>
    <t>Мухин Дмитрий</t>
  </si>
  <si>
    <t>Панкратьев Данил</t>
  </si>
  <si>
    <t>Лебедев Дмитрий</t>
  </si>
  <si>
    <t>Волканин Лев</t>
  </si>
  <si>
    <t>Велижанцев Михаил</t>
  </si>
  <si>
    <t>Косилов Михаил</t>
  </si>
  <si>
    <t>Жевак Никита</t>
  </si>
  <si>
    <t>Казяев Матвей</t>
  </si>
  <si>
    <t>Володько Александр</t>
  </si>
  <si>
    <t>Мороз Александр</t>
  </si>
  <si>
    <t>Черненко Марк</t>
  </si>
  <si>
    <t>Мухатинов Марк</t>
  </si>
  <si>
    <t>Смирнов Родион</t>
  </si>
  <si>
    <t>Бадреев Михаил</t>
  </si>
  <si>
    <t>Панов Дмитрий</t>
  </si>
  <si>
    <t>Оторожко Георгий</t>
  </si>
  <si>
    <t>Колотилов Максим</t>
  </si>
  <si>
    <t>Валов Всеслав</t>
  </si>
  <si>
    <t>Морковкин Семен</t>
  </si>
  <si>
    <t>Аблеев Михаил</t>
  </si>
  <si>
    <t>Рахманов Роман</t>
  </si>
  <si>
    <t>Ерчихин Семен</t>
  </si>
  <si>
    <t>Иванова А.Г., Иванов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</si>
</sst>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/>
  </sheetViews>
  <sheetFormatPr defaultRowHeight="14.4" x14ac:dyDescent="0.3"/>
  <cols>
    <col min="1" max="1" width="5" customWidth="1"/>
    <col min="2" max="2" width="31" customWidth="1"/>
    <col min="3" max="3" width="17.5546875" customWidth="1"/>
    <col min="15" max="15" width="8.5546875" customWidth="1"/>
  </cols>
  <sheetData>
    <row r="2" spans="1:16" x14ac:dyDescent="0.3">
      <c r="A2" s="58" t="s">
        <v>291</v>
      </c>
      <c r="B2" t="s">
        <v>311</v>
      </c>
    </row>
    <row r="3" spans="1:16" x14ac:dyDescent="0.3">
      <c r="A3" s="58"/>
      <c r="B3" t="s">
        <v>312</v>
      </c>
    </row>
    <row r="4" spans="1:16" x14ac:dyDescent="0.3">
      <c r="A4" s="58" t="s">
        <v>292</v>
      </c>
      <c r="B4" t="s">
        <v>334</v>
      </c>
    </row>
    <row r="5" spans="1:16" x14ac:dyDescent="0.3">
      <c r="A5" s="58" t="s">
        <v>293</v>
      </c>
      <c r="B5" s="89" t="s">
        <v>354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x14ac:dyDescent="0.3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3">
      <c r="A7" s="58" t="s">
        <v>359</v>
      </c>
      <c r="B7" s="89" t="s">
        <v>369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6.5" customHeight="1" x14ac:dyDescent="0.3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10" spans="1:16" ht="15.6" x14ac:dyDescent="0.3">
      <c r="B10" s="90" t="s">
        <v>294</v>
      </c>
      <c r="C10" s="90"/>
    </row>
    <row r="11" spans="1:16" x14ac:dyDescent="0.3">
      <c r="B11" s="59" t="s">
        <v>299</v>
      </c>
      <c r="C11" s="59" t="s">
        <v>300</v>
      </c>
    </row>
    <row r="12" spans="1:16" x14ac:dyDescent="0.3">
      <c r="B12" s="17" t="s">
        <v>295</v>
      </c>
      <c r="C12" s="17" t="s">
        <v>296</v>
      </c>
    </row>
    <row r="13" spans="1:16" x14ac:dyDescent="0.3">
      <c r="B13" s="17" t="s">
        <v>297</v>
      </c>
      <c r="C13" s="17" t="s">
        <v>298</v>
      </c>
    </row>
    <row r="14" spans="1:16" x14ac:dyDescent="0.3">
      <c r="B14" s="17" t="s">
        <v>301</v>
      </c>
      <c r="C14" s="17" t="s">
        <v>302</v>
      </c>
    </row>
    <row r="15" spans="1:16" x14ac:dyDescent="0.3">
      <c r="B15" s="17" t="s">
        <v>303</v>
      </c>
      <c r="C15" s="17" t="s">
        <v>306</v>
      </c>
    </row>
    <row r="16" spans="1:16" x14ac:dyDescent="0.3">
      <c r="B16" s="17" t="s">
        <v>304</v>
      </c>
      <c r="C16" s="17" t="s">
        <v>307</v>
      </c>
    </row>
    <row r="17" spans="2:3" x14ac:dyDescent="0.3">
      <c r="B17" s="17" t="s">
        <v>305</v>
      </c>
      <c r="C17" s="17" t="s">
        <v>308</v>
      </c>
    </row>
    <row r="19" spans="2:3" x14ac:dyDescent="0.3">
      <c r="B19" t="s">
        <v>313</v>
      </c>
    </row>
    <row r="20" spans="2:3" x14ac:dyDescent="0.3">
      <c r="B20" t="s">
        <v>309</v>
      </c>
    </row>
    <row r="21" spans="2:3" x14ac:dyDescent="0.3">
      <c r="B21" t="s">
        <v>310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4.4" x14ac:dyDescent="0.3"/>
  <cols>
    <col min="1" max="1" width="39.5546875" customWidth="1"/>
    <col min="2" max="33" width="4.33203125" customWidth="1"/>
    <col min="34" max="34" width="10.6640625" customWidth="1"/>
  </cols>
  <sheetData>
    <row r="1" spans="1:34" x14ac:dyDescent="0.3">
      <c r="A1" s="93" t="s">
        <v>0</v>
      </c>
      <c r="B1" s="91" t="s">
        <v>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</row>
    <row r="2" spans="1:34" ht="16.2" thickBot="1" x14ac:dyDescent="0.35">
      <c r="A2" s="94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3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3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5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3">
      <c r="A6" s="16" t="s">
        <v>189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3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3">
      <c r="A8" s="13" t="s">
        <v>190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3">
      <c r="A9" s="13" t="s">
        <v>186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3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5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3">
      <c r="A12" s="16" t="s">
        <v>7</v>
      </c>
      <c r="B12" s="72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73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73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73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4">
        <f t="shared" si="9"/>
        <v>9.6</v>
      </c>
      <c r="AF12" s="74">
        <f t="shared" si="9"/>
        <v>8.4</v>
      </c>
      <c r="AG12" s="74">
        <f t="shared" si="9"/>
        <v>7.1999999999999993</v>
      </c>
      <c r="AH12" s="75">
        <f t="shared" si="9"/>
        <v>6</v>
      </c>
    </row>
    <row r="13" spans="1:34" s="1" customFormat="1" ht="30" customHeight="1" x14ac:dyDescent="0.3">
      <c r="A13" s="13" t="s">
        <v>410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3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3">
      <c r="A15" s="13" t="s">
        <v>184</v>
      </c>
      <c r="B15" s="76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3">
      <c r="A16" s="13" t="s">
        <v>409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5">
      <c r="A17" s="43" t="s">
        <v>187</v>
      </c>
      <c r="B17" s="77">
        <f>B14*0.8</f>
        <v>80</v>
      </c>
      <c r="C17" s="78">
        <f t="shared" ref="C17:AH17" si="13">C14*0.8</f>
        <v>64</v>
      </c>
      <c r="D17" s="78">
        <f t="shared" si="13"/>
        <v>48</v>
      </c>
      <c r="E17" s="78">
        <f t="shared" si="13"/>
        <v>44</v>
      </c>
      <c r="F17" s="79">
        <f t="shared" si="13"/>
        <v>40</v>
      </c>
      <c r="G17" s="78">
        <f t="shared" si="13"/>
        <v>36</v>
      </c>
      <c r="H17" s="78">
        <f t="shared" si="13"/>
        <v>32</v>
      </c>
      <c r="I17" s="78">
        <f t="shared" si="13"/>
        <v>28</v>
      </c>
      <c r="J17" s="79">
        <f t="shared" si="13"/>
        <v>23.200000000000003</v>
      </c>
      <c r="K17" s="78">
        <f t="shared" si="13"/>
        <v>22.400000000000002</v>
      </c>
      <c r="L17" s="78">
        <f t="shared" si="13"/>
        <v>21.6</v>
      </c>
      <c r="M17" s="78">
        <f t="shared" si="13"/>
        <v>20.8</v>
      </c>
      <c r="N17" s="78">
        <f t="shared" si="13"/>
        <v>20</v>
      </c>
      <c r="O17" s="78">
        <f t="shared" si="13"/>
        <v>19.200000000000003</v>
      </c>
      <c r="P17" s="78">
        <f t="shared" si="13"/>
        <v>18.400000000000002</v>
      </c>
      <c r="Q17" s="78">
        <f t="shared" si="13"/>
        <v>17.600000000000001</v>
      </c>
      <c r="R17" s="79">
        <f t="shared" si="13"/>
        <v>16.8</v>
      </c>
      <c r="S17" s="78">
        <f t="shared" si="13"/>
        <v>16</v>
      </c>
      <c r="T17" s="78">
        <f t="shared" si="13"/>
        <v>15.200000000000001</v>
      </c>
      <c r="U17" s="78">
        <f t="shared" si="13"/>
        <v>14.4</v>
      </c>
      <c r="V17" s="78">
        <f t="shared" si="13"/>
        <v>13.600000000000001</v>
      </c>
      <c r="W17" s="78">
        <f t="shared" si="13"/>
        <v>12.8</v>
      </c>
      <c r="X17" s="78">
        <f t="shared" si="13"/>
        <v>12</v>
      </c>
      <c r="Y17" s="78">
        <f t="shared" si="13"/>
        <v>11.200000000000001</v>
      </c>
      <c r="Z17" s="78">
        <f t="shared" si="13"/>
        <v>10.4</v>
      </c>
      <c r="AA17" s="78">
        <f t="shared" si="13"/>
        <v>9.6000000000000014</v>
      </c>
      <c r="AB17" s="78">
        <f t="shared" si="13"/>
        <v>8.8000000000000007</v>
      </c>
      <c r="AC17" s="78">
        <f t="shared" si="13"/>
        <v>8</v>
      </c>
      <c r="AD17" s="78">
        <f t="shared" si="13"/>
        <v>7.2</v>
      </c>
      <c r="AE17" s="78">
        <f t="shared" si="13"/>
        <v>6.4</v>
      </c>
      <c r="AF17" s="78">
        <f t="shared" si="13"/>
        <v>5.6000000000000005</v>
      </c>
      <c r="AG17" s="78">
        <f t="shared" si="13"/>
        <v>4.8000000000000007</v>
      </c>
      <c r="AH17" s="80">
        <f t="shared" si="13"/>
        <v>4</v>
      </c>
    </row>
    <row r="18" spans="1:34" ht="30" customHeight="1" x14ac:dyDescent="0.3">
      <c r="A18" s="33" t="s">
        <v>185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3">
      <c r="A19" s="13" t="s">
        <v>408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5">
      <c r="A20" s="50" t="s">
        <v>188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8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4.33203125" customWidth="1"/>
    <col min="3" max="3" width="10" customWidth="1"/>
    <col min="4" max="4" width="7.44140625" customWidth="1"/>
    <col min="5" max="5" width="16.109375" customWidth="1"/>
    <col min="6" max="6" width="41.109375" customWidth="1"/>
    <col min="7" max="7" width="9.109375" customWidth="1"/>
    <col min="12" max="16" width="10.554687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X1" s="81"/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17" t="s">
        <v>32</v>
      </c>
      <c r="C3" s="18">
        <v>2003</v>
      </c>
      <c r="D3" s="18" t="s">
        <v>23</v>
      </c>
      <c r="E3" s="17" t="s">
        <v>20</v>
      </c>
      <c r="F3" s="17" t="s">
        <v>26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550</v>
      </c>
      <c r="W3" s="60">
        <f>IF(COUNT(G3:U3)&gt;2,LARGE(G3:U3,1)+LARGE(G3:U3,2),SUM(G3:U3))</f>
        <v>0</v>
      </c>
      <c r="X3" s="61">
        <f>IF(W3&gt;V3,W3,V3)</f>
        <v>550</v>
      </c>
      <c r="Y3" s="58">
        <f>COUNT(G3:U3)</f>
        <v>0</v>
      </c>
    </row>
    <row r="4" spans="1:25" x14ac:dyDescent="0.3">
      <c r="A4" s="18">
        <v>2</v>
      </c>
      <c r="B4" s="17" t="s">
        <v>35</v>
      </c>
      <c r="C4" s="18">
        <v>2003</v>
      </c>
      <c r="D4" s="18" t="s">
        <v>23</v>
      </c>
      <c r="E4" s="17" t="s">
        <v>36</v>
      </c>
      <c r="F4" s="17" t="s">
        <v>37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0">
        <v>550</v>
      </c>
      <c r="W4" s="60">
        <f>IF(COUNT(G4:U4)&gt;2,LARGE(G4:U4,1)+LARGE(G4:U4,2),SUM(G4:U4))</f>
        <v>0</v>
      </c>
      <c r="X4" s="61">
        <f>IF(W4&gt;V4,W4,V4)</f>
        <v>550</v>
      </c>
      <c r="Y4" s="58">
        <f>COUNT(G4:U4)</f>
        <v>0</v>
      </c>
    </row>
    <row r="5" spans="1:25" x14ac:dyDescent="0.3">
      <c r="A5" s="18">
        <v>3</v>
      </c>
      <c r="B5" s="17" t="s">
        <v>50</v>
      </c>
      <c r="C5" s="18">
        <v>2003</v>
      </c>
      <c r="D5" s="18">
        <v>1</v>
      </c>
      <c r="E5" s="17" t="s">
        <v>20</v>
      </c>
      <c r="F5" s="17" t="s">
        <v>21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380</v>
      </c>
      <c r="W5" s="60">
        <f>IF(COUNT(G5:U5)&gt;2,LARGE(G5:U5,1)+LARGE(G5:U5,2),SUM(G5:U5))</f>
        <v>0</v>
      </c>
      <c r="X5" s="61">
        <f>IF(W5&gt;V5,W5,V5)</f>
        <v>380</v>
      </c>
      <c r="Y5" s="58">
        <f>COUNT(G5:U5)</f>
        <v>0</v>
      </c>
    </row>
    <row r="6" spans="1:25" x14ac:dyDescent="0.3">
      <c r="A6" s="18">
        <v>4</v>
      </c>
      <c r="B6" s="17" t="s">
        <v>216</v>
      </c>
      <c r="C6" s="18">
        <v>2006</v>
      </c>
      <c r="D6" s="18">
        <v>1</v>
      </c>
      <c r="E6" s="17" t="s">
        <v>36</v>
      </c>
      <c r="F6" s="17" t="s">
        <v>37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6">
        <v>315</v>
      </c>
      <c r="W6" s="60">
        <f>IF(COUNT(G6:U6)&gt;2,LARGE(G6:U6,1)+LARGE(G6:U6,2),SUM(G6:U6))</f>
        <v>0</v>
      </c>
      <c r="X6" s="61">
        <f>IF(W6&gt;V6,W6,V6)</f>
        <v>315</v>
      </c>
      <c r="Y6" s="58">
        <f>COUNT(G6:U6)</f>
        <v>0</v>
      </c>
    </row>
    <row r="7" spans="1:25" x14ac:dyDescent="0.3">
      <c r="A7" s="18">
        <v>5</v>
      </c>
      <c r="B7" s="17" t="s">
        <v>161</v>
      </c>
      <c r="C7" s="18">
        <v>2005</v>
      </c>
      <c r="D7" s="18" t="s">
        <v>23</v>
      </c>
      <c r="E7" s="17" t="s">
        <v>36</v>
      </c>
      <c r="F7" s="17" t="s">
        <v>37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290</v>
      </c>
      <c r="W7" s="60">
        <f>IF(COUNT(G7:U7)&gt;2,LARGE(G7:U7,1)+LARGE(G7:U7,2),SUM(G7:U7))</f>
        <v>0</v>
      </c>
      <c r="X7" s="61">
        <f>IF(W7&gt;V7,W7,V7)</f>
        <v>290</v>
      </c>
      <c r="Y7" s="58">
        <f>COUNT(G7:U7)</f>
        <v>0</v>
      </c>
    </row>
    <row r="8" spans="1:25" x14ac:dyDescent="0.3">
      <c r="A8" s="18">
        <v>6</v>
      </c>
      <c r="B8" s="17" t="s">
        <v>472</v>
      </c>
      <c r="C8" s="18">
        <v>1995</v>
      </c>
      <c r="D8" s="18">
        <v>1</v>
      </c>
      <c r="E8" s="17" t="s">
        <v>20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6">
        <v>275</v>
      </c>
      <c r="W8" s="60">
        <f>IF(COUNT(G8:U8)&gt;2,LARGE(G8:U8,1)+LARGE(G8:U8,2),SUM(G8:U8))</f>
        <v>0</v>
      </c>
      <c r="X8" s="61">
        <f>IF(W8&gt;V8,W8,V8)</f>
        <v>275</v>
      </c>
      <c r="Y8" s="58">
        <f>COUNT(G8:U8)</f>
        <v>0</v>
      </c>
    </row>
    <row r="9" spans="1:25" x14ac:dyDescent="0.3">
      <c r="A9" s="18">
        <v>7</v>
      </c>
      <c r="B9" s="17" t="s">
        <v>123</v>
      </c>
      <c r="C9" s="18">
        <v>2007</v>
      </c>
      <c r="D9" s="18">
        <v>1</v>
      </c>
      <c r="E9" s="17" t="s">
        <v>20</v>
      </c>
      <c r="F9" s="17" t="s">
        <v>143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270</v>
      </c>
      <c r="W9" s="60">
        <f>IF(COUNT(G9:U9)&gt;2,LARGE(G9:U9,1)+LARGE(G9:U9,2),SUM(G9:U9))</f>
        <v>0</v>
      </c>
      <c r="X9" s="61">
        <f>IF(W9&gt;V9,W9,V9)</f>
        <v>270</v>
      </c>
      <c r="Y9" s="58">
        <f>COUNT(G9:U9)</f>
        <v>0</v>
      </c>
    </row>
    <row r="10" spans="1:25" x14ac:dyDescent="0.3">
      <c r="A10" s="18">
        <v>8</v>
      </c>
      <c r="B10" s="17" t="s">
        <v>131</v>
      </c>
      <c r="C10" s="18">
        <v>2006</v>
      </c>
      <c r="D10" s="18">
        <v>1</v>
      </c>
      <c r="E10" s="17" t="s">
        <v>20</v>
      </c>
      <c r="F10" s="17" t="s">
        <v>144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254</v>
      </c>
      <c r="W10" s="60">
        <f>IF(COUNT(G10:U10)&gt;2,LARGE(G10:U10,1)+LARGE(G10:U10,2),SUM(G10:U10))</f>
        <v>0</v>
      </c>
      <c r="X10" s="61">
        <f>IF(W10&gt;V10,W10,V10)</f>
        <v>254</v>
      </c>
      <c r="Y10" s="58">
        <f>COUNT(G10:U10)</f>
        <v>0</v>
      </c>
    </row>
    <row r="11" spans="1:25" x14ac:dyDescent="0.3">
      <c r="A11" s="18">
        <v>9</v>
      </c>
      <c r="B11" s="17" t="s">
        <v>140</v>
      </c>
      <c r="C11" s="18">
        <v>2004</v>
      </c>
      <c r="D11" s="18" t="s">
        <v>23</v>
      </c>
      <c r="E11" s="17" t="s">
        <v>20</v>
      </c>
      <c r="F11" s="17" t="s">
        <v>111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240</v>
      </c>
      <c r="W11" s="60">
        <f>IF(COUNT(G11:U11)&gt;2,LARGE(G11:U11,1)+LARGE(G11:U11,2),SUM(G11:U11))</f>
        <v>0</v>
      </c>
      <c r="X11" s="61">
        <f>IF(W11&gt;V11,W11,V11)</f>
        <v>240</v>
      </c>
      <c r="Y11" s="58">
        <f>COUNT(G11:U11)</f>
        <v>0</v>
      </c>
    </row>
    <row r="12" spans="1:25" x14ac:dyDescent="0.3">
      <c r="A12" s="18">
        <v>10</v>
      </c>
      <c r="B12" s="17" t="s">
        <v>222</v>
      </c>
      <c r="C12" s="18">
        <v>2009</v>
      </c>
      <c r="D12" s="18" t="s">
        <v>19</v>
      </c>
      <c r="E12" s="17" t="s">
        <v>20</v>
      </c>
      <c r="F12" s="17" t="s">
        <v>143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>
        <v>230</v>
      </c>
      <c r="W12" s="60">
        <f>IF(COUNT(G12:U12)&gt;2,LARGE(G12:U12,1)+LARGE(G12:U12,2),SUM(G12:U12))</f>
        <v>0</v>
      </c>
      <c r="X12" s="61">
        <f>IF(W12&gt;V12,W12,V12)</f>
        <v>230</v>
      </c>
      <c r="Y12" s="58">
        <f>COUNT(G12:U12)</f>
        <v>0</v>
      </c>
    </row>
    <row r="13" spans="1:25" x14ac:dyDescent="0.3">
      <c r="A13" s="18">
        <v>11</v>
      </c>
      <c r="B13" s="17" t="s">
        <v>129</v>
      </c>
      <c r="C13" s="18">
        <v>2007</v>
      </c>
      <c r="D13" s="18">
        <v>1</v>
      </c>
      <c r="E13" s="17" t="s">
        <v>20</v>
      </c>
      <c r="F13" s="17" t="s">
        <v>111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226</v>
      </c>
      <c r="W13" s="60">
        <f>IF(COUNT(G13:U13)&gt;2,LARGE(G13:U13,1)+LARGE(G13:U13,2),SUM(G13:U13))</f>
        <v>0</v>
      </c>
      <c r="X13" s="61">
        <f>IF(W13&gt;V13,W13,V13)</f>
        <v>226</v>
      </c>
      <c r="Y13" s="58">
        <f>COUNT(G13:U13)</f>
        <v>0</v>
      </c>
    </row>
    <row r="14" spans="1:25" x14ac:dyDescent="0.3">
      <c r="A14" s="18">
        <v>12</v>
      </c>
      <c r="B14" s="17" t="s">
        <v>176</v>
      </c>
      <c r="C14" s="18">
        <v>2007</v>
      </c>
      <c r="D14" s="18">
        <v>2</v>
      </c>
      <c r="E14" s="17" t="s">
        <v>20</v>
      </c>
      <c r="F14" s="17" t="s">
        <v>111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216</v>
      </c>
      <c r="W14" s="60">
        <f>IF(COUNT(G14:U14)&gt;2,LARGE(G14:U14,1)+LARGE(G14:U14,2),SUM(G14:U14))</f>
        <v>0</v>
      </c>
      <c r="X14" s="61">
        <f>IF(W14&gt;V14,W14,V14)</f>
        <v>216</v>
      </c>
      <c r="Y14" s="58">
        <f>COUNT(G14:U14)</f>
        <v>0</v>
      </c>
    </row>
    <row r="15" spans="1:25" x14ac:dyDescent="0.3">
      <c r="A15" s="18">
        <v>13</v>
      </c>
      <c r="B15" s="17" t="s">
        <v>51</v>
      </c>
      <c r="C15" s="18">
        <v>1972</v>
      </c>
      <c r="D15" s="18">
        <v>2</v>
      </c>
      <c r="E15" s="17" t="s">
        <v>20</v>
      </c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212</v>
      </c>
      <c r="W15" s="60">
        <f>IF(COUNT(G15:U15)&gt;2,LARGE(G15:U15,1)+LARGE(G15:U15,2),SUM(G15:U15))</f>
        <v>0</v>
      </c>
      <c r="X15" s="61">
        <f>IF(W15&gt;V15,W15,V15)</f>
        <v>212</v>
      </c>
      <c r="Y15" s="58">
        <f>COUNT(G15:U15)</f>
        <v>0</v>
      </c>
    </row>
    <row r="16" spans="1:25" x14ac:dyDescent="0.3">
      <c r="A16" s="18">
        <v>14</v>
      </c>
      <c r="B16" s="17" t="s">
        <v>174</v>
      </c>
      <c r="C16" s="18">
        <v>2007</v>
      </c>
      <c r="D16" s="18">
        <v>3</v>
      </c>
      <c r="E16" s="17" t="s">
        <v>20</v>
      </c>
      <c r="F16" s="17" t="s">
        <v>21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210</v>
      </c>
      <c r="W16" s="60">
        <f>IF(COUNT(G16:U16)&gt;2,LARGE(G16:U16,1)+LARGE(G16:U16,2),SUM(G16:U16))</f>
        <v>0</v>
      </c>
      <c r="X16" s="61">
        <f>IF(W16&gt;V16,W16,V16)</f>
        <v>210</v>
      </c>
      <c r="Y16" s="58">
        <f>COUNT(G16:U16)</f>
        <v>0</v>
      </c>
    </row>
    <row r="17" spans="1:25" x14ac:dyDescent="0.3">
      <c r="A17" s="18">
        <v>15</v>
      </c>
      <c r="B17" s="17" t="s">
        <v>179</v>
      </c>
      <c r="C17" s="18">
        <v>2006</v>
      </c>
      <c r="D17" s="18">
        <v>1</v>
      </c>
      <c r="E17" s="17" t="s">
        <v>20</v>
      </c>
      <c r="F17" s="17" t="s">
        <v>111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203</v>
      </c>
      <c r="W17" s="60">
        <f>IF(COUNT(G17:U17)&gt;2,LARGE(G17:U17,1)+LARGE(G17:U17,2),SUM(G17:U17))</f>
        <v>0</v>
      </c>
      <c r="X17" s="61">
        <f>IF(W17&gt;V17,W17,V17)</f>
        <v>203</v>
      </c>
      <c r="Y17" s="58">
        <f>COUNT(G17:U17)</f>
        <v>0</v>
      </c>
    </row>
    <row r="18" spans="1:25" x14ac:dyDescent="0.3">
      <c r="A18" s="18">
        <v>16</v>
      </c>
      <c r="B18" s="17" t="s">
        <v>162</v>
      </c>
      <c r="C18" s="18">
        <v>2004</v>
      </c>
      <c r="D18" s="18">
        <v>1</v>
      </c>
      <c r="E18" s="17" t="s">
        <v>36</v>
      </c>
      <c r="F18" s="17" t="s">
        <v>37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">
        <v>200</v>
      </c>
      <c r="W18" s="60">
        <f>IF(COUNT(G18:U18)&gt;2,LARGE(G18:U18,1)+LARGE(G18:U18,2),SUM(G18:U18))</f>
        <v>0</v>
      </c>
      <c r="X18" s="61">
        <f>IF(W18&gt;V18,W18,V18)</f>
        <v>200</v>
      </c>
      <c r="Y18" s="58">
        <f>COUNT(G18:U18)</f>
        <v>0</v>
      </c>
    </row>
    <row r="19" spans="1:25" x14ac:dyDescent="0.3">
      <c r="A19" s="18">
        <v>17</v>
      </c>
      <c r="B19" s="17" t="s">
        <v>56</v>
      </c>
      <c r="C19" s="18">
        <v>1987</v>
      </c>
      <c r="D19" s="18" t="s">
        <v>23</v>
      </c>
      <c r="E19" s="17" t="s">
        <v>20</v>
      </c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180</v>
      </c>
      <c r="W19" s="60">
        <f>IF(COUNT(G19:U19)&gt;2,LARGE(G19:U19,1)+LARGE(G19:U19,2),SUM(G19:U19))</f>
        <v>0</v>
      </c>
      <c r="X19" s="61">
        <f>IF(W19&gt;V19,W19,V19)</f>
        <v>180</v>
      </c>
      <c r="Y19" s="58">
        <f>COUNT(G19:U19)</f>
        <v>0</v>
      </c>
    </row>
    <row r="20" spans="1:25" x14ac:dyDescent="0.3">
      <c r="A20" s="18">
        <v>18</v>
      </c>
      <c r="B20" s="17" t="s">
        <v>212</v>
      </c>
      <c r="C20" s="18">
        <v>2009</v>
      </c>
      <c r="D20" s="18">
        <v>3</v>
      </c>
      <c r="E20" s="17" t="s">
        <v>36</v>
      </c>
      <c r="F20" s="17" t="s">
        <v>37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168</v>
      </c>
      <c r="W20" s="60">
        <f>IF(COUNT(G20:U20)&gt;2,LARGE(G20:U20,1)+LARGE(G20:U20,2),SUM(G20:U20))</f>
        <v>0</v>
      </c>
      <c r="X20" s="61">
        <f>IF(W20&gt;V20,W20,V20)</f>
        <v>168</v>
      </c>
      <c r="Y20" s="58">
        <f>COUNT(G20:U20)</f>
        <v>0</v>
      </c>
    </row>
    <row r="21" spans="1:25" x14ac:dyDescent="0.3">
      <c r="A21" s="18">
        <v>19</v>
      </c>
      <c r="B21" s="17" t="s">
        <v>229</v>
      </c>
      <c r="C21" s="18">
        <v>2011</v>
      </c>
      <c r="D21" s="18" t="s">
        <v>19</v>
      </c>
      <c r="E21" s="17" t="s">
        <v>20</v>
      </c>
      <c r="F21" s="17" t="s">
        <v>249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>
        <v>140</v>
      </c>
      <c r="W21" s="60">
        <f>IF(COUNT(G21:U21)&gt;2,LARGE(G21:U21,1)+LARGE(G21:U21,2),SUM(G21:U21))</f>
        <v>0</v>
      </c>
      <c r="X21" s="61">
        <f>IF(W21&gt;V21,W21,V21)</f>
        <v>140</v>
      </c>
      <c r="Y21" s="58">
        <f>COUNT(G21:U21)</f>
        <v>0</v>
      </c>
    </row>
    <row r="22" spans="1:25" x14ac:dyDescent="0.3">
      <c r="A22" s="18">
        <v>20</v>
      </c>
      <c r="B22" s="17" t="s">
        <v>208</v>
      </c>
      <c r="C22" s="18">
        <v>2009</v>
      </c>
      <c r="D22" s="18">
        <v>3</v>
      </c>
      <c r="E22" s="17" t="s">
        <v>374</v>
      </c>
      <c r="F22" s="17" t="s">
        <v>375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137</v>
      </c>
      <c r="W22" s="60">
        <f>IF(COUNT(G22:U22)&gt;2,LARGE(G22:U22,1)+LARGE(G22:U22,2),SUM(G22:U22))</f>
        <v>0</v>
      </c>
      <c r="X22" s="61">
        <f>IF(W22&gt;V22,W22,V22)</f>
        <v>137</v>
      </c>
      <c r="Y22" s="58">
        <f>COUNT(G22:U22)</f>
        <v>0</v>
      </c>
    </row>
    <row r="23" spans="1:25" x14ac:dyDescent="0.3">
      <c r="A23" s="18">
        <v>21</v>
      </c>
      <c r="B23" s="17" t="s">
        <v>224</v>
      </c>
      <c r="C23" s="18">
        <v>2010</v>
      </c>
      <c r="D23" s="18">
        <v>3</v>
      </c>
      <c r="E23" s="17" t="s">
        <v>20</v>
      </c>
      <c r="F23" s="17" t="s">
        <v>111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6">
        <v>135</v>
      </c>
      <c r="W23" s="60">
        <f>IF(COUNT(G23:U23)&gt;2,LARGE(G23:U23,1)+LARGE(G23:U23,2),SUM(G23:U23))</f>
        <v>0</v>
      </c>
      <c r="X23" s="61">
        <f>IF(W23&gt;V23,W23,V23)</f>
        <v>135</v>
      </c>
      <c r="Y23" s="58">
        <f>COUNT(G23:U23)</f>
        <v>0</v>
      </c>
    </row>
    <row r="24" spans="1:25" x14ac:dyDescent="0.3">
      <c r="A24" s="18">
        <v>22</v>
      </c>
      <c r="B24" s="17" t="s">
        <v>247</v>
      </c>
      <c r="C24" s="18">
        <v>2010</v>
      </c>
      <c r="D24" s="18" t="s">
        <v>19</v>
      </c>
      <c r="E24" s="17" t="s">
        <v>20</v>
      </c>
      <c r="F24" s="17" t="s">
        <v>249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128</v>
      </c>
      <c r="W24" s="60">
        <f>IF(COUNT(G24:U24)&gt;2,LARGE(G24:U24,1)+LARGE(G24:U24,2),SUM(G24:U24))</f>
        <v>0</v>
      </c>
      <c r="X24" s="61">
        <f>IF(W24&gt;V24,W24,V24)</f>
        <v>128</v>
      </c>
      <c r="Y24" s="58">
        <f>COUNT(G24:U24)</f>
        <v>0</v>
      </c>
    </row>
    <row r="25" spans="1:25" x14ac:dyDescent="0.3">
      <c r="A25" s="18">
        <v>23</v>
      </c>
      <c r="B25" s="17" t="s">
        <v>173</v>
      </c>
      <c r="C25" s="18">
        <v>2006</v>
      </c>
      <c r="D25" s="18">
        <v>1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124</v>
      </c>
      <c r="W25" s="60">
        <f>IF(COUNT(G25:U25)&gt;2,LARGE(G25:U25,1)+LARGE(G25:U25,2),SUM(G25:U25))</f>
        <v>0</v>
      </c>
      <c r="X25" s="61">
        <f>IF(W25&gt;V25,W25,V25)</f>
        <v>124</v>
      </c>
      <c r="Y25" s="58">
        <f>COUNT(G25:U25)</f>
        <v>0</v>
      </c>
    </row>
    <row r="26" spans="1:25" x14ac:dyDescent="0.3">
      <c r="A26" s="18">
        <v>24</v>
      </c>
      <c r="B26" s="17" t="s">
        <v>238</v>
      </c>
      <c r="C26" s="18">
        <v>2009</v>
      </c>
      <c r="D26" s="18" t="s">
        <v>19</v>
      </c>
      <c r="E26" s="17" t="s">
        <v>20</v>
      </c>
      <c r="F26" s="17" t="s">
        <v>60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>
        <v>111</v>
      </c>
      <c r="W26" s="60">
        <f>IF(COUNT(G26:U26)&gt;2,LARGE(G26:U26,1)+LARGE(G26:U26,2),SUM(G26:U26))</f>
        <v>0</v>
      </c>
      <c r="X26" s="61">
        <f>IF(W26&gt;V26,W26,V26)</f>
        <v>111</v>
      </c>
      <c r="Y26" s="58">
        <f>COUNT(G26:U26)</f>
        <v>0</v>
      </c>
    </row>
    <row r="27" spans="1:25" x14ac:dyDescent="0.3">
      <c r="A27" s="18">
        <v>25</v>
      </c>
      <c r="B27" s="17" t="s">
        <v>228</v>
      </c>
      <c r="C27" s="18">
        <v>2008</v>
      </c>
      <c r="D27" s="18" t="s">
        <v>19</v>
      </c>
      <c r="E27" s="17" t="s">
        <v>20</v>
      </c>
      <c r="F27" s="17" t="s">
        <v>60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6">
        <v>105</v>
      </c>
      <c r="W27" s="60">
        <f>IF(COUNT(G27:U27)&gt;2,LARGE(G27:U27,1)+LARGE(G27:U27,2),SUM(G27:U27))</f>
        <v>0</v>
      </c>
      <c r="X27" s="61">
        <f>IF(W27&gt;V27,W27,V27)</f>
        <v>105</v>
      </c>
      <c r="Y27" s="58">
        <f>COUNT(G27:U27)</f>
        <v>0</v>
      </c>
    </row>
    <row r="28" spans="1:25" x14ac:dyDescent="0.3">
      <c r="A28" s="18">
        <v>26</v>
      </c>
      <c r="B28" s="17" t="s">
        <v>417</v>
      </c>
      <c r="C28" s="18">
        <v>2011</v>
      </c>
      <c r="D28" s="18" t="s">
        <v>19</v>
      </c>
      <c r="E28" s="17" t="s">
        <v>20</v>
      </c>
      <c r="F28" s="17" t="s">
        <v>60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88</v>
      </c>
      <c r="W28" s="60">
        <f>IF(COUNT(G28:U28)&gt;2,LARGE(G28:U28,1)+LARGE(G28:U28,2),SUM(G28:U28))</f>
        <v>0</v>
      </c>
      <c r="X28" s="61">
        <f>IF(W28&gt;V28,W28,V28)</f>
        <v>88</v>
      </c>
      <c r="Y28" s="58">
        <f>COUNT(G28:U28)</f>
        <v>0</v>
      </c>
    </row>
    <row r="29" spans="1:25" x14ac:dyDescent="0.3">
      <c r="A29" s="18">
        <v>27</v>
      </c>
      <c r="B29" s="17" t="s">
        <v>28</v>
      </c>
      <c r="C29" s="18">
        <v>2004</v>
      </c>
      <c r="D29" s="18">
        <v>2</v>
      </c>
      <c r="E29" s="17" t="s">
        <v>20</v>
      </c>
      <c r="F29" s="17" t="s">
        <v>21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6">
        <v>87</v>
      </c>
      <c r="W29" s="60">
        <f>IF(COUNT(G29:U29)&gt;2,LARGE(G29:U29,1)+LARGE(G29:U29,2),SUM(G29:U29))</f>
        <v>0</v>
      </c>
      <c r="X29" s="61">
        <f>IF(W29&gt;V29,W29,V29)</f>
        <v>87</v>
      </c>
      <c r="Y29" s="58">
        <f>COUNT(G29:U29)</f>
        <v>0</v>
      </c>
    </row>
    <row r="30" spans="1:25" x14ac:dyDescent="0.3">
      <c r="A30" s="18">
        <v>28</v>
      </c>
      <c r="B30" s="17" t="s">
        <v>412</v>
      </c>
      <c r="C30" s="18">
        <v>2009</v>
      </c>
      <c r="D30" s="18" t="s">
        <v>19</v>
      </c>
      <c r="E30" s="17" t="s">
        <v>20</v>
      </c>
      <c r="F30" s="17" t="s">
        <v>26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87</v>
      </c>
      <c r="W30" s="60">
        <f>IF(COUNT(G30:U30)&gt;2,LARGE(G30:U30,1)+LARGE(G30:U30,2),SUM(G30:U30))</f>
        <v>0</v>
      </c>
      <c r="X30" s="61">
        <f>IF(W30&gt;V30,W30,V30)</f>
        <v>87</v>
      </c>
      <c r="Y30" s="58">
        <f>COUNT(G30:U30)</f>
        <v>0</v>
      </c>
    </row>
    <row r="31" spans="1:25" x14ac:dyDescent="0.3">
      <c r="A31" s="18">
        <v>29</v>
      </c>
      <c r="B31" s="17" t="s">
        <v>211</v>
      </c>
      <c r="C31" s="18">
        <v>2010</v>
      </c>
      <c r="D31" s="18" t="s">
        <v>19</v>
      </c>
      <c r="E31" s="17" t="s">
        <v>36</v>
      </c>
      <c r="F31" s="17" t="s">
        <v>37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84</v>
      </c>
      <c r="W31" s="60">
        <f>IF(COUNT(G31:U31)&gt;2,LARGE(G31:U31,1)+LARGE(G31:U31,2),SUM(G31:U31))</f>
        <v>0</v>
      </c>
      <c r="X31" s="61">
        <f>IF(W31&gt;V31,W31,V31)</f>
        <v>84</v>
      </c>
      <c r="Y31" s="58">
        <f>COUNT(G31:U31)</f>
        <v>0</v>
      </c>
    </row>
    <row r="32" spans="1:25" x14ac:dyDescent="0.3">
      <c r="A32" s="18">
        <v>30</v>
      </c>
      <c r="B32" s="17" t="s">
        <v>484</v>
      </c>
      <c r="C32" s="18">
        <v>2007</v>
      </c>
      <c r="D32" s="18" t="s">
        <v>117</v>
      </c>
      <c r="E32" s="17" t="s">
        <v>20</v>
      </c>
      <c r="F32" s="17" t="s">
        <v>21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83</v>
      </c>
      <c r="W32" s="60">
        <f>IF(COUNT(G32:U32)&gt;2,LARGE(G32:U32,1)+LARGE(G32:U32,2),SUM(G32:U32))</f>
        <v>0</v>
      </c>
      <c r="X32" s="61">
        <f>IF(W32&gt;V32,W32,V32)</f>
        <v>83</v>
      </c>
      <c r="Y32" s="58">
        <f>COUNT(G32:U32)</f>
        <v>0</v>
      </c>
    </row>
    <row r="33" spans="1:25" x14ac:dyDescent="0.3">
      <c r="A33" s="18">
        <v>31</v>
      </c>
      <c r="B33" s="17" t="s">
        <v>226</v>
      </c>
      <c r="C33" s="18">
        <v>2010</v>
      </c>
      <c r="D33" s="18">
        <v>3</v>
      </c>
      <c r="E33" s="17" t="s">
        <v>20</v>
      </c>
      <c r="F33" s="17" t="s">
        <v>111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6">
        <v>81</v>
      </c>
      <c r="W33" s="60">
        <f>IF(COUNT(G33:U33)&gt;2,LARGE(G33:U33,1)+LARGE(G33:U33,2),SUM(G33:U33))</f>
        <v>0</v>
      </c>
      <c r="X33" s="61">
        <f>IF(W33&gt;V33,W33,V33)</f>
        <v>81</v>
      </c>
      <c r="Y33" s="58">
        <f>COUNT(G33:U33)</f>
        <v>0</v>
      </c>
    </row>
    <row r="34" spans="1:25" x14ac:dyDescent="0.3">
      <c r="A34" s="18">
        <v>32</v>
      </c>
      <c r="B34" s="17" t="s">
        <v>219</v>
      </c>
      <c r="C34" s="18">
        <v>2010</v>
      </c>
      <c r="D34" s="18" t="s">
        <v>19</v>
      </c>
      <c r="E34" s="17" t="s">
        <v>36</v>
      </c>
      <c r="F34" s="17" t="s">
        <v>37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77</v>
      </c>
      <c r="W34" s="60">
        <f>IF(COUNT(G34:U34)&gt;2,LARGE(G34:U34,1)+LARGE(G34:U34,2),SUM(G34:U34))</f>
        <v>0</v>
      </c>
      <c r="X34" s="61">
        <f>IF(W34&gt;V34,W34,V34)</f>
        <v>77</v>
      </c>
      <c r="Y34" s="58">
        <f>COUNT(G34:U34)</f>
        <v>0</v>
      </c>
    </row>
    <row r="35" spans="1:25" x14ac:dyDescent="0.3">
      <c r="A35" s="18">
        <v>33</v>
      </c>
      <c r="B35" s="17" t="s">
        <v>138</v>
      </c>
      <c r="C35" s="18">
        <v>2005</v>
      </c>
      <c r="D35" s="18" t="s">
        <v>29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6">
        <v>75</v>
      </c>
      <c r="W35" s="60">
        <f>IF(COUNT(G35:U35)&gt;2,LARGE(G35:U35,1)+LARGE(G35:U35,2),SUM(G35:U35))</f>
        <v>0</v>
      </c>
      <c r="X35" s="61">
        <f>IF(W35&gt;V35,W35,V35)</f>
        <v>75</v>
      </c>
      <c r="Y35" s="58">
        <f>COUNT(G35:U35)</f>
        <v>0</v>
      </c>
    </row>
    <row r="36" spans="1:25" x14ac:dyDescent="0.3">
      <c r="A36" s="18">
        <v>34</v>
      </c>
      <c r="B36" s="17" t="s">
        <v>248</v>
      </c>
      <c r="C36" s="18">
        <v>2010</v>
      </c>
      <c r="D36" s="18" t="s">
        <v>19</v>
      </c>
      <c r="E36" s="17" t="s">
        <v>20</v>
      </c>
      <c r="F36" s="17" t="s">
        <v>249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75</v>
      </c>
      <c r="W36" s="60">
        <f>IF(COUNT(G36:U36)&gt;2,LARGE(G36:U36,1)+LARGE(G36:U36,2),SUM(G36:U36))</f>
        <v>0</v>
      </c>
      <c r="X36" s="61">
        <f>IF(W36&gt;V36,W36,V36)</f>
        <v>75</v>
      </c>
      <c r="Y36" s="58">
        <f>COUNT(G36:U36)</f>
        <v>0</v>
      </c>
    </row>
    <row r="37" spans="1:25" x14ac:dyDescent="0.3">
      <c r="A37" s="18">
        <v>35</v>
      </c>
      <c r="B37" s="17" t="s">
        <v>431</v>
      </c>
      <c r="C37" s="18">
        <v>1976</v>
      </c>
      <c r="D37" s="18" t="s">
        <v>19</v>
      </c>
      <c r="E37" s="17" t="s">
        <v>20</v>
      </c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73</v>
      </c>
      <c r="W37" s="60">
        <f>IF(COUNT(G37:U37)&gt;2,LARGE(G37:U37,1)+LARGE(G37:U37,2),SUM(G37:U37))</f>
        <v>0</v>
      </c>
      <c r="X37" s="61">
        <f>IF(W37&gt;V37,W37,V37)</f>
        <v>73</v>
      </c>
      <c r="Y37" s="58">
        <f>COUNT(G37:U37)</f>
        <v>0</v>
      </c>
    </row>
    <row r="38" spans="1:25" x14ac:dyDescent="0.3">
      <c r="A38" s="18">
        <v>36</v>
      </c>
      <c r="B38" s="17" t="s">
        <v>214</v>
      </c>
      <c r="C38" s="18">
        <v>2006</v>
      </c>
      <c r="D38" s="18">
        <v>3</v>
      </c>
      <c r="E38" s="17" t="s">
        <v>36</v>
      </c>
      <c r="F38" s="17" t="s">
        <v>37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72</v>
      </c>
      <c r="W38" s="60">
        <f>IF(COUNT(G38:U38)&gt;2,LARGE(G38:U38,1)+LARGE(G38:U38,2),SUM(G38:U38))</f>
        <v>0</v>
      </c>
      <c r="X38" s="61">
        <f>IF(W38&gt;V38,W38,V38)</f>
        <v>72</v>
      </c>
      <c r="Y38" s="58">
        <f>COUNT(G38:U38)</f>
        <v>0</v>
      </c>
    </row>
    <row r="39" spans="1:25" x14ac:dyDescent="0.3">
      <c r="A39" s="18">
        <v>37</v>
      </c>
      <c r="B39" s="17" t="s">
        <v>139</v>
      </c>
      <c r="C39" s="18">
        <v>2004</v>
      </c>
      <c r="D39" s="18" t="s">
        <v>29</v>
      </c>
      <c r="E39" s="17" t="s">
        <v>20</v>
      </c>
      <c r="F39" s="17" t="s">
        <v>143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70</v>
      </c>
      <c r="W39" s="60">
        <f>IF(COUNT(G39:U39)&gt;2,LARGE(G39:U39,1)+LARGE(G39:U39,2),SUM(G39:U39))</f>
        <v>0</v>
      </c>
      <c r="X39" s="61">
        <f>IF(W39&gt;V39,W39,V39)</f>
        <v>70</v>
      </c>
      <c r="Y39" s="58">
        <f>COUNT(G39:U39)</f>
        <v>0</v>
      </c>
    </row>
    <row r="40" spans="1:25" x14ac:dyDescent="0.3">
      <c r="A40" s="18">
        <v>38</v>
      </c>
      <c r="B40" s="17" t="s">
        <v>227</v>
      </c>
      <c r="C40" s="18">
        <v>2010</v>
      </c>
      <c r="D40" s="18" t="s">
        <v>19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70</v>
      </c>
      <c r="W40" s="60">
        <f>IF(COUNT(G40:U40)&gt;2,LARGE(G40:U40,1)+LARGE(G40:U40,2),SUM(G40:U40))</f>
        <v>0</v>
      </c>
      <c r="X40" s="61">
        <f>IF(W40&gt;V40,W40,V40)</f>
        <v>70</v>
      </c>
      <c r="Y40" s="58">
        <f>COUNT(G40:U40)</f>
        <v>0</v>
      </c>
    </row>
    <row r="41" spans="1:25" x14ac:dyDescent="0.3">
      <c r="A41" s="18">
        <v>39</v>
      </c>
      <c r="B41" s="17" t="s">
        <v>378</v>
      </c>
      <c r="C41" s="18">
        <v>2010</v>
      </c>
      <c r="D41" s="18" t="s">
        <v>19</v>
      </c>
      <c r="E41" s="17" t="s">
        <v>20</v>
      </c>
      <c r="F41" s="17" t="s">
        <v>60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68</v>
      </c>
      <c r="W41" s="60">
        <f>IF(COUNT(G41:U41)&gt;2,LARGE(G41:U41,1)+LARGE(G41:U41,2),SUM(G41:U41))</f>
        <v>0</v>
      </c>
      <c r="X41" s="61">
        <f>IF(W41&gt;V41,W41,V41)</f>
        <v>68</v>
      </c>
      <c r="Y41" s="58">
        <f>COUNT(G41:U41)</f>
        <v>0</v>
      </c>
    </row>
    <row r="42" spans="1:25" x14ac:dyDescent="0.3">
      <c r="A42" s="18">
        <v>40</v>
      </c>
      <c r="B42" s="17" t="s">
        <v>40</v>
      </c>
      <c r="C42" s="18">
        <v>1994</v>
      </c>
      <c r="D42" s="18">
        <v>2</v>
      </c>
      <c r="E42" s="17" t="s">
        <v>20</v>
      </c>
      <c r="F42" s="17" t="s">
        <v>41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6">
        <v>63</v>
      </c>
      <c r="W42" s="60">
        <f>IF(COUNT(G42:U42)&gt;2,LARGE(G42:U42,1)+LARGE(G42:U42,2),SUM(G42:U42))</f>
        <v>0</v>
      </c>
      <c r="X42" s="61">
        <f>IF(W42&gt;V42,W42,V42)</f>
        <v>63</v>
      </c>
      <c r="Y42" s="58">
        <f>COUNT(G42:U42)</f>
        <v>0</v>
      </c>
    </row>
    <row r="43" spans="1:25" x14ac:dyDescent="0.3">
      <c r="A43" s="18">
        <v>41</v>
      </c>
      <c r="B43" s="17" t="s">
        <v>218</v>
      </c>
      <c r="C43" s="18">
        <v>2007</v>
      </c>
      <c r="D43" s="18" t="s">
        <v>29</v>
      </c>
      <c r="E43" s="17" t="s">
        <v>36</v>
      </c>
      <c r="F43" s="17" t="s">
        <v>159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59</v>
      </c>
      <c r="W43" s="60">
        <f>IF(COUNT(G43:U43)&gt;2,LARGE(G43:U43,1)+LARGE(G43:U43,2),SUM(G43:U43))</f>
        <v>0</v>
      </c>
      <c r="X43" s="61">
        <f>IF(W43&gt;V43,W43,V43)</f>
        <v>59</v>
      </c>
      <c r="Y43" s="58">
        <f>COUNT(G43:U43)</f>
        <v>0</v>
      </c>
    </row>
    <row r="44" spans="1:25" x14ac:dyDescent="0.3">
      <c r="A44" s="18">
        <v>42</v>
      </c>
      <c r="B44" s="17" t="s">
        <v>382</v>
      </c>
      <c r="C44" s="18">
        <v>2009</v>
      </c>
      <c r="D44" s="18" t="s">
        <v>19</v>
      </c>
      <c r="E44" s="17" t="s">
        <v>20</v>
      </c>
      <c r="F44" s="17" t="s">
        <v>26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57</v>
      </c>
      <c r="W44" s="60">
        <f>IF(COUNT(G44:U44)&gt;2,LARGE(G44:U44,1)+LARGE(G44:U44,2),SUM(G44:U44))</f>
        <v>0</v>
      </c>
      <c r="X44" s="61">
        <f>IF(W44&gt;V44,W44,V44)</f>
        <v>57</v>
      </c>
      <c r="Y44" s="58">
        <f>COUNT(G44:U44)</f>
        <v>0</v>
      </c>
    </row>
    <row r="45" spans="1:25" x14ac:dyDescent="0.3">
      <c r="A45" s="18">
        <v>43</v>
      </c>
      <c r="B45" s="17" t="s">
        <v>441</v>
      </c>
      <c r="C45" s="18">
        <v>2010</v>
      </c>
      <c r="D45" s="18" t="s">
        <v>29</v>
      </c>
      <c r="E45" s="17" t="s">
        <v>20</v>
      </c>
      <c r="F45" s="17" t="s">
        <v>26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57</v>
      </c>
      <c r="W45" s="60">
        <f>IF(COUNT(G45:U45)&gt;2,LARGE(G45:U45,1)+LARGE(G45:U45,2),SUM(G45:U45))</f>
        <v>0</v>
      </c>
      <c r="X45" s="61">
        <f>IF(W45&gt;V45,W45,V45)</f>
        <v>57</v>
      </c>
      <c r="Y45" s="58">
        <f>COUNT(G45:U45)</f>
        <v>0</v>
      </c>
    </row>
    <row r="46" spans="1:25" x14ac:dyDescent="0.3">
      <c r="A46" s="18">
        <v>44</v>
      </c>
      <c r="B46" s="17" t="s">
        <v>411</v>
      </c>
      <c r="C46" s="18">
        <v>2010</v>
      </c>
      <c r="D46" s="18" t="s">
        <v>19</v>
      </c>
      <c r="E46" s="17" t="s">
        <v>20</v>
      </c>
      <c r="F46" s="17" t="s">
        <v>26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53</v>
      </c>
      <c r="W46" s="60">
        <f>IF(COUNT(G46:U46)&gt;2,LARGE(G46:U46,1)+LARGE(G46:U46,2),SUM(G46:U46))</f>
        <v>0</v>
      </c>
      <c r="X46" s="61">
        <f>IF(W46&gt;V46,W46,V46)</f>
        <v>53</v>
      </c>
      <c r="Y46" s="58">
        <f>COUNT(G46:U46)</f>
        <v>0</v>
      </c>
    </row>
    <row r="47" spans="1:25" x14ac:dyDescent="0.3">
      <c r="A47" s="18">
        <v>45</v>
      </c>
      <c r="B47" s="17" t="s">
        <v>416</v>
      </c>
      <c r="C47" s="18">
        <v>2012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51</v>
      </c>
      <c r="W47" s="60">
        <f>IF(COUNT(G47:U47)&gt;2,LARGE(G47:U47,1)+LARGE(G47:U47,2),SUM(G47:U47))</f>
        <v>0</v>
      </c>
      <c r="X47" s="61">
        <f>IF(W47&gt;V47,W47,V47)</f>
        <v>51</v>
      </c>
      <c r="Y47" s="58">
        <f>COUNT(G47:U47)</f>
        <v>0</v>
      </c>
    </row>
    <row r="48" spans="1:25" x14ac:dyDescent="0.3">
      <c r="A48" s="18">
        <v>46</v>
      </c>
      <c r="B48" s="17" t="s">
        <v>504</v>
      </c>
      <c r="C48" s="18">
        <v>2009</v>
      </c>
      <c r="D48" s="18" t="s">
        <v>19</v>
      </c>
      <c r="E48" s="17" t="s">
        <v>20</v>
      </c>
      <c r="F48" s="17" t="s">
        <v>494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42</v>
      </c>
      <c r="W48" s="60">
        <f>IF(COUNT(G48:U48)&gt;2,LARGE(G48:U48,1)+LARGE(G48:U48,2),SUM(G48:U48))</f>
        <v>0</v>
      </c>
      <c r="X48" s="61">
        <f>IF(W48&gt;V48,W48,V48)</f>
        <v>42</v>
      </c>
      <c r="Y48" s="58">
        <f>COUNT(G48:U48)</f>
        <v>0</v>
      </c>
    </row>
    <row r="49" spans="1:25" x14ac:dyDescent="0.3">
      <c r="A49" s="18">
        <v>47</v>
      </c>
      <c r="B49" s="17" t="s">
        <v>377</v>
      </c>
      <c r="C49" s="18">
        <v>2010</v>
      </c>
      <c r="D49" s="18" t="s">
        <v>19</v>
      </c>
      <c r="E49" s="17" t="s">
        <v>20</v>
      </c>
      <c r="F49" s="17" t="s">
        <v>111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40</v>
      </c>
      <c r="W49" s="60">
        <f>IF(COUNT(G49:U49)&gt;2,LARGE(G49:U49,1)+LARGE(G49:U49,2),SUM(G49:U49))</f>
        <v>0</v>
      </c>
      <c r="X49" s="61">
        <f>IF(W49&gt;V49,W49,V49)</f>
        <v>40</v>
      </c>
      <c r="Y49" s="58">
        <f>COUNT(G49:U49)</f>
        <v>0</v>
      </c>
    </row>
    <row r="50" spans="1:25" x14ac:dyDescent="0.3">
      <c r="A50" s="18">
        <v>48</v>
      </c>
      <c r="B50" s="17" t="s">
        <v>210</v>
      </c>
      <c r="C50" s="18">
        <v>2007</v>
      </c>
      <c r="D50" s="18" t="s">
        <v>29</v>
      </c>
      <c r="E50" s="17" t="s">
        <v>36</v>
      </c>
      <c r="F50" s="17" t="s">
        <v>159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38</v>
      </c>
      <c r="W50" s="60">
        <f>IF(COUNT(G50:U50)&gt;2,LARGE(G50:U50,1)+LARGE(G50:U50,2),SUM(G50:U50))</f>
        <v>0</v>
      </c>
      <c r="X50" s="61">
        <f>IF(W50&gt;V50,W50,V50)</f>
        <v>38</v>
      </c>
      <c r="Y50" s="58">
        <f>COUNT(G50:U50)</f>
        <v>0</v>
      </c>
    </row>
    <row r="51" spans="1:25" x14ac:dyDescent="0.3">
      <c r="A51" s="18">
        <v>49</v>
      </c>
      <c r="B51" s="17" t="s">
        <v>440</v>
      </c>
      <c r="C51" s="18">
        <v>2011</v>
      </c>
      <c r="D51" s="18" t="s">
        <v>19</v>
      </c>
      <c r="E51" s="17" t="s">
        <v>20</v>
      </c>
      <c r="F51" s="17" t="s">
        <v>21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38</v>
      </c>
      <c r="W51" s="60">
        <f>IF(COUNT(G51:U51)&gt;2,LARGE(G51:U51,1)+LARGE(G51:U51,2),SUM(G51:U51))</f>
        <v>0</v>
      </c>
      <c r="X51" s="61">
        <f>IF(W51&gt;V51,W51,V51)</f>
        <v>38</v>
      </c>
      <c r="Y51" s="58">
        <f>COUNT(G51:U51)</f>
        <v>0</v>
      </c>
    </row>
    <row r="52" spans="1:25" x14ac:dyDescent="0.3">
      <c r="A52" s="18">
        <v>50</v>
      </c>
      <c r="B52" s="17" t="s">
        <v>415</v>
      </c>
      <c r="C52" s="18">
        <v>2011</v>
      </c>
      <c r="D52" s="18" t="s">
        <v>19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38</v>
      </c>
      <c r="W52" s="60">
        <f>IF(COUNT(G52:U52)&gt;2,LARGE(G52:U52,1)+LARGE(G52:U52,2),SUM(G52:U52))</f>
        <v>0</v>
      </c>
      <c r="X52" s="61">
        <f>IF(W52&gt;V52,W52,V52)</f>
        <v>38</v>
      </c>
      <c r="Y52" s="58">
        <f>COUNT(G52:U52)</f>
        <v>0</v>
      </c>
    </row>
    <row r="53" spans="1:25" x14ac:dyDescent="0.3">
      <c r="A53" s="18">
        <v>51</v>
      </c>
      <c r="B53" s="17" t="s">
        <v>379</v>
      </c>
      <c r="C53" s="18">
        <v>2010</v>
      </c>
      <c r="D53" s="18" t="s">
        <v>19</v>
      </c>
      <c r="E53" s="17" t="s">
        <v>20</v>
      </c>
      <c r="F53" s="17" t="s">
        <v>26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36</v>
      </c>
      <c r="W53" s="60">
        <f>IF(COUNT(G53:U53)&gt;2,LARGE(G53:U53,1)+LARGE(G53:U53,2),SUM(G53:U53))</f>
        <v>0</v>
      </c>
      <c r="X53" s="61">
        <f>IF(W53&gt;V53,W53,V53)</f>
        <v>36</v>
      </c>
      <c r="Y53" s="58">
        <f>COUNT(G53:U53)</f>
        <v>0</v>
      </c>
    </row>
    <row r="54" spans="1:25" x14ac:dyDescent="0.3">
      <c r="A54" s="18">
        <v>52</v>
      </c>
      <c r="B54" s="17" t="s">
        <v>245</v>
      </c>
      <c r="C54" s="18">
        <v>2009</v>
      </c>
      <c r="D54" s="18" t="s">
        <v>19</v>
      </c>
      <c r="E54" s="17" t="s">
        <v>20</v>
      </c>
      <c r="F54" s="17" t="s">
        <v>143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35</v>
      </c>
      <c r="W54" s="60">
        <f>IF(COUNT(G54:U54)&gt;2,LARGE(G54:U54,1)+LARGE(G54:U54,2),SUM(G54:U54))</f>
        <v>0</v>
      </c>
      <c r="X54" s="61">
        <f>IF(W54&gt;V54,W54,V54)</f>
        <v>35</v>
      </c>
      <c r="Y54" s="58">
        <f>COUNT(G54:U54)</f>
        <v>0</v>
      </c>
    </row>
    <row r="55" spans="1:25" x14ac:dyDescent="0.3">
      <c r="A55" s="18">
        <v>53</v>
      </c>
      <c r="B55" s="17" t="s">
        <v>506</v>
      </c>
      <c r="C55" s="18">
        <v>2009</v>
      </c>
      <c r="D55" s="18" t="s">
        <v>19</v>
      </c>
      <c r="E55" s="17" t="s">
        <v>20</v>
      </c>
      <c r="F55" s="17" t="s">
        <v>494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35</v>
      </c>
      <c r="W55" s="60">
        <f>IF(COUNT(G55:U55)&gt;2,LARGE(G55:U55,1)+LARGE(G55:U55,2),SUM(G55:U55))</f>
        <v>0</v>
      </c>
      <c r="X55" s="61">
        <f>IF(W55&gt;V55,W55,V55)</f>
        <v>35</v>
      </c>
      <c r="Y55" s="58">
        <f>COUNT(G55:U55)</f>
        <v>0</v>
      </c>
    </row>
    <row r="56" spans="1:25" x14ac:dyDescent="0.3">
      <c r="A56" s="18">
        <v>54</v>
      </c>
      <c r="B56" s="17" t="s">
        <v>442</v>
      </c>
      <c r="C56" s="18">
        <v>2011</v>
      </c>
      <c r="D56" s="18" t="s">
        <v>19</v>
      </c>
      <c r="E56" s="17" t="s">
        <v>20</v>
      </c>
      <c r="F56" s="17" t="s">
        <v>111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34</v>
      </c>
      <c r="W56" s="60">
        <f>IF(COUNT(G56:U56)&gt;2,LARGE(G56:U56,1)+LARGE(G56:U56,2),SUM(G56:U56))</f>
        <v>0</v>
      </c>
      <c r="X56" s="61">
        <f>IF(W56&gt;V56,W56,V56)</f>
        <v>34</v>
      </c>
      <c r="Y56" s="58">
        <f>COUNT(G56:U56)</f>
        <v>0</v>
      </c>
    </row>
    <row r="57" spans="1:25" x14ac:dyDescent="0.3">
      <c r="A57" s="18">
        <v>55</v>
      </c>
      <c r="B57" s="17" t="s">
        <v>388</v>
      </c>
      <c r="C57" s="18">
        <v>2010</v>
      </c>
      <c r="D57" s="18" t="s">
        <v>19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34</v>
      </c>
      <c r="W57" s="60">
        <f>IF(COUNT(G57:U57)&gt;2,LARGE(G57:U57,1)+LARGE(G57:U57,2),SUM(G57:U57))</f>
        <v>0</v>
      </c>
      <c r="X57" s="61">
        <f>IF(W57&gt;V57,W57,V57)</f>
        <v>34</v>
      </c>
      <c r="Y57" s="58">
        <f>COUNT(G57:U57)</f>
        <v>0</v>
      </c>
    </row>
    <row r="58" spans="1:25" x14ac:dyDescent="0.3">
      <c r="A58" s="18">
        <v>56</v>
      </c>
      <c r="B58" s="17" t="s">
        <v>386</v>
      </c>
      <c r="C58" s="18">
        <v>2011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33</v>
      </c>
      <c r="W58" s="60">
        <f>IF(COUNT(G58:U58)&gt;2,LARGE(G58:U58,1)+LARGE(G58:U58,2),SUM(G58:U58))</f>
        <v>0</v>
      </c>
      <c r="X58" s="61">
        <f>IF(W58&gt;V58,W58,V58)</f>
        <v>33</v>
      </c>
      <c r="Y58" s="58">
        <f>COUNT(G58:U58)</f>
        <v>0</v>
      </c>
    </row>
    <row r="59" spans="1:25" x14ac:dyDescent="0.3">
      <c r="A59" s="18">
        <v>57</v>
      </c>
      <c r="B59" s="17" t="s">
        <v>493</v>
      </c>
      <c r="C59" s="18">
        <v>2011</v>
      </c>
      <c r="D59" s="18" t="s">
        <v>19</v>
      </c>
      <c r="E59" s="17" t="s">
        <v>20</v>
      </c>
      <c r="F59" s="17" t="s">
        <v>494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32</v>
      </c>
      <c r="W59" s="60">
        <f>IF(COUNT(G59:U59)&gt;2,LARGE(G59:U59,1)+LARGE(G59:U59,2),SUM(G59:U59))</f>
        <v>0</v>
      </c>
      <c r="X59" s="61">
        <f>IF(W59&gt;V59,W59,V59)</f>
        <v>32</v>
      </c>
      <c r="Y59" s="58">
        <f>COUNT(G59:U59)</f>
        <v>0</v>
      </c>
    </row>
    <row r="60" spans="1:25" x14ac:dyDescent="0.3">
      <c r="A60" s="18">
        <v>58</v>
      </c>
      <c r="B60" s="17" t="s">
        <v>443</v>
      </c>
      <c r="C60" s="18">
        <v>2011</v>
      </c>
      <c r="D60" s="18" t="s">
        <v>19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26</v>
      </c>
      <c r="W60" s="60">
        <f>IF(COUNT(G60:U60)&gt;2,LARGE(G60:U60,1)+LARGE(G60:U60,2),SUM(G60:U60))</f>
        <v>0</v>
      </c>
      <c r="X60" s="61">
        <f>IF(W60&gt;V60,W60,V60)</f>
        <v>26</v>
      </c>
      <c r="Y60" s="58">
        <f>COUNT(G60:U60)</f>
        <v>0</v>
      </c>
    </row>
    <row r="61" spans="1:25" x14ac:dyDescent="0.3">
      <c r="A61" s="18">
        <v>59</v>
      </c>
      <c r="B61" s="17" t="s">
        <v>371</v>
      </c>
      <c r="C61" s="18">
        <v>2008</v>
      </c>
      <c r="D61" s="18" t="s">
        <v>19</v>
      </c>
      <c r="E61" s="17" t="s">
        <v>20</v>
      </c>
      <c r="F61" s="21" t="s">
        <v>372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24</v>
      </c>
      <c r="W61" s="60">
        <f>IF(COUNT(G61:U61)&gt;2,LARGE(G61:U61,1)+LARGE(G61:U61,2),SUM(G61:U61))</f>
        <v>0</v>
      </c>
      <c r="X61" s="61">
        <f>IF(W61&gt;V61,W61,V61)</f>
        <v>24</v>
      </c>
      <c r="Y61" s="58">
        <f>COUNT(G61:U61)</f>
        <v>0</v>
      </c>
    </row>
    <row r="62" spans="1:25" x14ac:dyDescent="0.3">
      <c r="A62" s="18">
        <v>60</v>
      </c>
      <c r="B62" s="17" t="s">
        <v>503</v>
      </c>
      <c r="C62" s="18">
        <v>2010</v>
      </c>
      <c r="D62" s="18" t="s">
        <v>19</v>
      </c>
      <c r="E62" s="17" t="s">
        <v>20</v>
      </c>
      <c r="F62" s="17" t="s">
        <v>488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23</v>
      </c>
      <c r="W62" s="60">
        <f>IF(COUNT(G62:U62)&gt;2,LARGE(G62:U62,1)+LARGE(G62:U62,2),SUM(G62:U62))</f>
        <v>0</v>
      </c>
      <c r="X62" s="61">
        <f>IF(W62&gt;V62,W62,V62)</f>
        <v>23</v>
      </c>
      <c r="Y62" s="58">
        <f>COUNT(G62:U62)</f>
        <v>0</v>
      </c>
    </row>
    <row r="63" spans="1:25" x14ac:dyDescent="0.3">
      <c r="A63" s="18">
        <v>61</v>
      </c>
      <c r="B63" s="17" t="s">
        <v>418</v>
      </c>
      <c r="C63" s="18">
        <v>2009</v>
      </c>
      <c r="D63" s="18" t="s">
        <v>19</v>
      </c>
      <c r="E63" s="17" t="s">
        <v>20</v>
      </c>
      <c r="F63" s="17" t="s">
        <v>143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21</v>
      </c>
      <c r="W63" s="60">
        <f>IF(COUNT(G63:U63)&gt;2,LARGE(G63:U63,1)+LARGE(G63:U63,2),SUM(G63:U63))</f>
        <v>0</v>
      </c>
      <c r="X63" s="61">
        <f>IF(W63&gt;V63,W63,V63)</f>
        <v>21</v>
      </c>
      <c r="Y63" s="58">
        <f>COUNT(G63:U63)</f>
        <v>0</v>
      </c>
    </row>
    <row r="64" spans="1:25" x14ac:dyDescent="0.3">
      <c r="A64" s="18">
        <v>62</v>
      </c>
      <c r="B64" s="17" t="s">
        <v>470</v>
      </c>
      <c r="C64" s="18">
        <v>2007</v>
      </c>
      <c r="D64" s="18" t="s">
        <v>19</v>
      </c>
      <c r="E64" s="17" t="s">
        <v>20</v>
      </c>
      <c r="F64" s="17" t="s">
        <v>41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20</v>
      </c>
      <c r="W64" s="60">
        <f>IF(COUNT(G64:U64)&gt;2,LARGE(G64:U64,1)+LARGE(G64:U64,2),SUM(G64:U64))</f>
        <v>0</v>
      </c>
      <c r="X64" s="61">
        <f>IF(W64&gt;V64,W64,V64)</f>
        <v>20</v>
      </c>
      <c r="Y64" s="58">
        <f>COUNT(G64:U64)</f>
        <v>0</v>
      </c>
    </row>
    <row r="65" spans="1:25" x14ac:dyDescent="0.3">
      <c r="A65" s="18">
        <v>63</v>
      </c>
      <c r="B65" s="17" t="s">
        <v>505</v>
      </c>
      <c r="C65" s="18">
        <v>2010</v>
      </c>
      <c r="D65" s="18" t="s">
        <v>19</v>
      </c>
      <c r="E65" s="17" t="s">
        <v>20</v>
      </c>
      <c r="F65" s="17" t="s">
        <v>488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20</v>
      </c>
      <c r="W65" s="60">
        <f>IF(COUNT(G65:U65)&gt;2,LARGE(G65:U65,1)+LARGE(G65:U65,2),SUM(G65:U65))</f>
        <v>0</v>
      </c>
      <c r="X65" s="61">
        <f>IF(W65&gt;V65,W65,V65)</f>
        <v>20</v>
      </c>
      <c r="Y65" s="58">
        <f>COUNT(G65:U65)</f>
        <v>0</v>
      </c>
    </row>
    <row r="66" spans="1:25" x14ac:dyDescent="0.3">
      <c r="A66" s="18">
        <v>64</v>
      </c>
      <c r="B66" s="17" t="s">
        <v>482</v>
      </c>
      <c r="C66" s="18">
        <v>2011</v>
      </c>
      <c r="D66" s="18" t="s">
        <v>19</v>
      </c>
      <c r="E66" s="17" t="s">
        <v>20</v>
      </c>
      <c r="F66" s="17" t="s">
        <v>483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17</v>
      </c>
      <c r="W66" s="60">
        <f>IF(COUNT(G66:U66)&gt;2,LARGE(G66:U66,1)+LARGE(G66:U66,2),SUM(G66:U66))</f>
        <v>0</v>
      </c>
      <c r="X66" s="61">
        <f>IF(W66&gt;V66,W66,V66)</f>
        <v>17</v>
      </c>
      <c r="Y66" s="58">
        <f>COUNT(G66:U66)</f>
        <v>0</v>
      </c>
    </row>
    <row r="67" spans="1:25" x14ac:dyDescent="0.3">
      <c r="A67" s="18">
        <v>65</v>
      </c>
      <c r="B67" s="17" t="s">
        <v>490</v>
      </c>
      <c r="C67" s="18">
        <v>2012</v>
      </c>
      <c r="D67" s="18" t="s">
        <v>19</v>
      </c>
      <c r="E67" s="17" t="s">
        <v>20</v>
      </c>
      <c r="F67" s="17" t="s">
        <v>488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16</v>
      </c>
      <c r="W67" s="60">
        <f>IF(COUNT(G67:U67)&gt;2,LARGE(G67:U67,1)+LARGE(G67:U67,2),SUM(G67:U67))</f>
        <v>0</v>
      </c>
      <c r="X67" s="61">
        <f>IF(W67&gt;V67,W67,V67)</f>
        <v>16</v>
      </c>
      <c r="Y67" s="58">
        <f>COUNT(G67:U67)</f>
        <v>0</v>
      </c>
    </row>
    <row r="68" spans="1:25" x14ac:dyDescent="0.3">
      <c r="A68" s="18">
        <v>66</v>
      </c>
      <c r="B68" s="17" t="s">
        <v>491</v>
      </c>
      <c r="C68" s="18">
        <v>2011</v>
      </c>
      <c r="D68" s="18" t="s">
        <v>19</v>
      </c>
      <c r="E68" s="17" t="s">
        <v>20</v>
      </c>
      <c r="F68" s="17" t="s">
        <v>486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16</v>
      </c>
      <c r="W68" s="60">
        <f>IF(COUNT(G68:U68)&gt;2,LARGE(G68:U68,1)+LARGE(G68:U68,2),SUM(G68:U68))</f>
        <v>0</v>
      </c>
      <c r="X68" s="61">
        <f>IF(W68&gt;V68,W68,V68)</f>
        <v>16</v>
      </c>
      <c r="Y68" s="58">
        <f>COUNT(G68:U68)</f>
        <v>0</v>
      </c>
    </row>
    <row r="69" spans="1:25" x14ac:dyDescent="0.3">
      <c r="A69" s="18">
        <v>67</v>
      </c>
      <c r="B69" s="17" t="s">
        <v>500</v>
      </c>
      <c r="C69" s="18">
        <v>2010</v>
      </c>
      <c r="D69" s="18" t="s">
        <v>19</v>
      </c>
      <c r="E69" s="17" t="s">
        <v>20</v>
      </c>
      <c r="F69" s="17" t="s">
        <v>488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16</v>
      </c>
      <c r="W69" s="60">
        <f>IF(COUNT(G69:U69)&gt;2,LARGE(G69:U69,1)+LARGE(G69:U69,2),SUM(G69:U69))</f>
        <v>0</v>
      </c>
      <c r="X69" s="61">
        <f>IF(W69&gt;V69,W69,V69)</f>
        <v>16</v>
      </c>
      <c r="Y69" s="58">
        <f>COUNT(G69:U69)</f>
        <v>0</v>
      </c>
    </row>
    <row r="70" spans="1:25" x14ac:dyDescent="0.3">
      <c r="A70" s="18">
        <v>68</v>
      </c>
      <c r="B70" s="17" t="s">
        <v>502</v>
      </c>
      <c r="C70" s="18">
        <v>2010</v>
      </c>
      <c r="D70" s="18" t="s">
        <v>19</v>
      </c>
      <c r="E70" s="17" t="s">
        <v>20</v>
      </c>
      <c r="F70" s="17" t="s">
        <v>494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16</v>
      </c>
      <c r="W70" s="60">
        <f>IF(COUNT(G70:U70)&gt;2,LARGE(G70:U70,1)+LARGE(G70:U70,2),SUM(G70:U70))</f>
        <v>0</v>
      </c>
      <c r="X70" s="61">
        <f>IF(W70&gt;V70,W70,V70)</f>
        <v>16</v>
      </c>
      <c r="Y70" s="58">
        <f>COUNT(G70:U70)</f>
        <v>0</v>
      </c>
    </row>
    <row r="71" spans="1:25" x14ac:dyDescent="0.3">
      <c r="A71" s="18">
        <v>69</v>
      </c>
      <c r="B71" s="17" t="s">
        <v>492</v>
      </c>
      <c r="C71" s="18">
        <v>2013</v>
      </c>
      <c r="D71" s="18" t="s">
        <v>19</v>
      </c>
      <c r="E71" s="17" t="s">
        <v>20</v>
      </c>
      <c r="F71" s="17" t="s">
        <v>143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15</v>
      </c>
      <c r="W71" s="60">
        <f>IF(COUNT(G71:U71)&gt;2,LARGE(G71:U71,1)+LARGE(G71:U71,2),SUM(G71:U71))</f>
        <v>0</v>
      </c>
      <c r="X71" s="61">
        <f>IF(W71&gt;V71,W71,V71)</f>
        <v>15</v>
      </c>
      <c r="Y71" s="58">
        <f>COUNT(G71:U71)</f>
        <v>0</v>
      </c>
    </row>
    <row r="72" spans="1:25" x14ac:dyDescent="0.3">
      <c r="A72" s="18">
        <v>70</v>
      </c>
      <c r="B72" s="17" t="s">
        <v>501</v>
      </c>
      <c r="C72" s="18">
        <v>2010</v>
      </c>
      <c r="D72" s="18" t="s">
        <v>19</v>
      </c>
      <c r="E72" s="17" t="s">
        <v>20</v>
      </c>
      <c r="F72" s="17" t="s">
        <v>488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15</v>
      </c>
      <c r="W72" s="60">
        <f>IF(COUNT(G72:U72)&gt;2,LARGE(G72:U72,1)+LARGE(G72:U72,2),SUM(G72:U72))</f>
        <v>0</v>
      </c>
      <c r="X72" s="61">
        <f>IF(W72&gt;V72,W72,V72)</f>
        <v>15</v>
      </c>
      <c r="Y72" s="58">
        <f>COUNT(G72:U72)</f>
        <v>0</v>
      </c>
    </row>
    <row r="73" spans="1:25" x14ac:dyDescent="0.3">
      <c r="A73" s="18">
        <v>71</v>
      </c>
      <c r="B73" s="17" t="s">
        <v>495</v>
      </c>
      <c r="C73" s="18">
        <v>2011</v>
      </c>
      <c r="D73" s="18" t="s">
        <v>19</v>
      </c>
      <c r="E73" s="17" t="s">
        <v>20</v>
      </c>
      <c r="F73" s="17" t="s">
        <v>488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14</v>
      </c>
      <c r="W73" s="60">
        <f>IF(COUNT(G73:U73)&gt;2,LARGE(G73:U73,1)+LARGE(G73:U73,2),SUM(G73:U73))</f>
        <v>0</v>
      </c>
      <c r="X73" s="61">
        <f>IF(W73&gt;V73,W73,V73)</f>
        <v>14</v>
      </c>
      <c r="Y73" s="58">
        <f>COUNT(G73:U73)</f>
        <v>0</v>
      </c>
    </row>
    <row r="74" spans="1:25" x14ac:dyDescent="0.3">
      <c r="A74" s="18">
        <v>72</v>
      </c>
      <c r="B74" s="17" t="s">
        <v>496</v>
      </c>
      <c r="C74" s="18">
        <v>2011</v>
      </c>
      <c r="D74" s="18" t="s">
        <v>19</v>
      </c>
      <c r="E74" s="17" t="s">
        <v>20</v>
      </c>
      <c r="F74" s="17" t="s">
        <v>494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14</v>
      </c>
      <c r="W74" s="60">
        <f>IF(COUNT(G74:U74)&gt;2,LARGE(G74:U74,1)+LARGE(G74:U74,2),SUM(G74:U74))</f>
        <v>0</v>
      </c>
      <c r="X74" s="61">
        <f>IF(W74&gt;V74,W74,V74)</f>
        <v>14</v>
      </c>
      <c r="Y74" s="58">
        <f>COUNT(G74:U74)</f>
        <v>0</v>
      </c>
    </row>
    <row r="75" spans="1:25" x14ac:dyDescent="0.3">
      <c r="A75" s="18">
        <v>73</v>
      </c>
      <c r="B75" s="17" t="s">
        <v>485</v>
      </c>
      <c r="C75" s="18">
        <v>2011</v>
      </c>
      <c r="D75" s="18" t="s">
        <v>19</v>
      </c>
      <c r="E75" s="17" t="s">
        <v>20</v>
      </c>
      <c r="F75" s="17" t="s">
        <v>486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13</v>
      </c>
      <c r="W75" s="60">
        <f>IF(COUNT(G75:U75)&gt;2,LARGE(G75:U75,1)+LARGE(G75:U75,2),SUM(G75:U75))</f>
        <v>0</v>
      </c>
      <c r="X75" s="61">
        <f>IF(W75&gt;V75,W75,V75)</f>
        <v>13</v>
      </c>
      <c r="Y75" s="58">
        <f>COUNT(G75:U75)</f>
        <v>0</v>
      </c>
    </row>
    <row r="76" spans="1:25" x14ac:dyDescent="0.3">
      <c r="A76" s="18">
        <v>74</v>
      </c>
      <c r="B76" s="17" t="s">
        <v>384</v>
      </c>
      <c r="C76" s="18">
        <v>2011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12</v>
      </c>
      <c r="W76" s="60">
        <f>IF(COUNT(G76:U76)&gt;2,LARGE(G76:U76,1)+LARGE(G76:U76,2),SUM(G76:U76))</f>
        <v>0</v>
      </c>
      <c r="X76" s="61">
        <f>IF(W76&gt;V76,W76,V76)</f>
        <v>12</v>
      </c>
      <c r="Y76" s="58">
        <f>COUNT(G76:U76)</f>
        <v>0</v>
      </c>
    </row>
    <row r="77" spans="1:25" x14ac:dyDescent="0.3">
      <c r="A77" s="18">
        <v>75</v>
      </c>
      <c r="B77" s="17" t="s">
        <v>436</v>
      </c>
      <c r="C77" s="18">
        <v>2011</v>
      </c>
      <c r="D77" s="18" t="s">
        <v>19</v>
      </c>
      <c r="E77" s="17" t="s">
        <v>20</v>
      </c>
      <c r="F77" s="17" t="s">
        <v>249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12</v>
      </c>
      <c r="W77" s="60">
        <f>IF(COUNT(G77:U77)&gt;2,LARGE(G77:U77,1)+LARGE(G77:U77,2),SUM(G77:U77))</f>
        <v>0</v>
      </c>
      <c r="X77" s="61">
        <f>IF(W77&gt;V77,W77,V77)</f>
        <v>12</v>
      </c>
      <c r="Y77" s="58">
        <f>COUNT(G77:U77)</f>
        <v>0</v>
      </c>
    </row>
    <row r="78" spans="1:25" x14ac:dyDescent="0.3">
      <c r="A78" s="18">
        <v>76</v>
      </c>
      <c r="B78" s="17" t="s">
        <v>487</v>
      </c>
      <c r="C78" s="18">
        <v>2011</v>
      </c>
      <c r="D78" s="18" t="s">
        <v>19</v>
      </c>
      <c r="E78" s="17" t="s">
        <v>20</v>
      </c>
      <c r="F78" s="17" t="s">
        <v>488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12</v>
      </c>
      <c r="W78" s="60">
        <f>IF(COUNT(G78:U78)&gt;2,LARGE(G78:U78,1)+LARGE(G78:U78,2),SUM(G78:U78))</f>
        <v>0</v>
      </c>
      <c r="X78" s="61">
        <f>IF(W78&gt;V78,W78,V78)</f>
        <v>12</v>
      </c>
      <c r="Y78" s="58">
        <f>COUNT(G78:U78)</f>
        <v>0</v>
      </c>
    </row>
    <row r="79" spans="1:25" x14ac:dyDescent="0.3">
      <c r="A79" s="18">
        <v>77</v>
      </c>
      <c r="B79" s="17" t="s">
        <v>489</v>
      </c>
      <c r="C79" s="18">
        <v>2011</v>
      </c>
      <c r="D79" s="18" t="s">
        <v>19</v>
      </c>
      <c r="E79" s="17" t="s">
        <v>20</v>
      </c>
      <c r="F79" s="17" t="s">
        <v>488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11</v>
      </c>
      <c r="W79" s="60">
        <f>IF(COUNT(G79:U79)&gt;2,LARGE(G79:U79,1)+LARGE(G79:U79,2),SUM(G79:U79))</f>
        <v>0</v>
      </c>
      <c r="X79" s="61">
        <f>IF(W79&gt;V79,W79,V79)</f>
        <v>11</v>
      </c>
      <c r="Y79" s="58">
        <f>COUNT(G79:U79)</f>
        <v>0</v>
      </c>
    </row>
    <row r="80" spans="1:25" x14ac:dyDescent="0.3">
      <c r="A80" s="18">
        <v>78</v>
      </c>
      <c r="B80" s="17" t="s">
        <v>497</v>
      </c>
      <c r="C80" s="18">
        <v>2011</v>
      </c>
      <c r="D80" s="18" t="s">
        <v>19</v>
      </c>
      <c r="E80" s="17" t="s">
        <v>20</v>
      </c>
      <c r="F80" s="17" t="s">
        <v>486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11</v>
      </c>
      <c r="W80" s="60">
        <f>IF(COUNT(G80:U80)&gt;2,LARGE(G80:U80,1)+LARGE(G80:U80,2),SUM(G80:U80))</f>
        <v>0</v>
      </c>
      <c r="X80" s="61">
        <f>IF(W80&gt;V80,W80,V80)</f>
        <v>11</v>
      </c>
      <c r="Y80" s="58">
        <f>COUNT(G80:U80)</f>
        <v>0</v>
      </c>
    </row>
    <row r="81" spans="1:25" x14ac:dyDescent="0.3">
      <c r="A81" s="18">
        <v>79</v>
      </c>
      <c r="B81" s="17" t="s">
        <v>498</v>
      </c>
      <c r="C81" s="18">
        <v>2012</v>
      </c>
      <c r="D81" s="18" t="s">
        <v>19</v>
      </c>
      <c r="E81" s="17" t="s">
        <v>20</v>
      </c>
      <c r="F81" s="17" t="s">
        <v>488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11</v>
      </c>
      <c r="W81" s="60">
        <f>IF(COUNT(G81:U81)&gt;2,LARGE(G81:U81,1)+LARGE(G81:U81,2),SUM(G81:U81))</f>
        <v>0</v>
      </c>
      <c r="X81" s="61">
        <f>IF(W81&gt;V81,W81,V81)</f>
        <v>11</v>
      </c>
      <c r="Y81" s="58">
        <f>COUNT(G81:U81)</f>
        <v>0</v>
      </c>
    </row>
    <row r="82" spans="1:25" x14ac:dyDescent="0.3">
      <c r="A82" s="18">
        <v>80</v>
      </c>
      <c r="B82" s="17" t="s">
        <v>499</v>
      </c>
      <c r="C82" s="18">
        <v>2012</v>
      </c>
      <c r="D82" s="18" t="s">
        <v>19</v>
      </c>
      <c r="E82" s="17" t="s">
        <v>20</v>
      </c>
      <c r="F82" s="17" t="s">
        <v>488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11</v>
      </c>
      <c r="W82" s="60">
        <f>IF(COUNT(G82:U82)&gt;2,LARGE(G82:U82,1)+LARGE(G82:U82,2),SUM(G82:U82))</f>
        <v>0</v>
      </c>
      <c r="X82" s="61">
        <f>IF(W82&gt;V82,W82,V82)</f>
        <v>11</v>
      </c>
      <c r="Y82" s="58">
        <f>COUNT(G82:U82)</f>
        <v>0</v>
      </c>
    </row>
    <row r="83" spans="1:25" x14ac:dyDescent="0.3">
      <c r="A83" s="18">
        <v>81</v>
      </c>
      <c r="B83" s="17" t="s">
        <v>445</v>
      </c>
      <c r="C83" s="18">
        <v>2011</v>
      </c>
      <c r="D83" s="18" t="s">
        <v>19</v>
      </c>
      <c r="E83" s="17" t="s">
        <v>20</v>
      </c>
      <c r="F83" s="17" t="s">
        <v>143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10</v>
      </c>
      <c r="W83" s="60">
        <f>IF(COUNT(G83:U83)&gt;2,LARGE(G83:U83,1)+LARGE(G83:U83,2),SUM(G83:U83))</f>
        <v>0</v>
      </c>
      <c r="X83" s="61">
        <f>IF(W83&gt;V83,W83,V83)</f>
        <v>10</v>
      </c>
      <c r="Y83" s="58">
        <f>COUNT(G83:U83)</f>
        <v>0</v>
      </c>
    </row>
    <row r="84" spans="1:25" x14ac:dyDescent="0.3">
      <c r="A84" s="18">
        <v>82</v>
      </c>
      <c r="B84" s="17" t="s">
        <v>413</v>
      </c>
      <c r="C84" s="18">
        <v>2010</v>
      </c>
      <c r="D84" s="18" t="s">
        <v>19</v>
      </c>
      <c r="E84" s="17" t="s">
        <v>20</v>
      </c>
      <c r="F84" s="17" t="s">
        <v>143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8</v>
      </c>
      <c r="W84" s="60">
        <f>IF(COUNT(G84:U84)&gt;2,LARGE(G84:U84,1)+LARGE(G84:U84,2),SUM(G84:U84))</f>
        <v>0</v>
      </c>
      <c r="X84" s="61">
        <f>IF(W84&gt;V84,W84,V84)</f>
        <v>8</v>
      </c>
      <c r="Y84" s="58">
        <f>COUNT(G84:U84)</f>
        <v>0</v>
      </c>
    </row>
    <row r="85" spans="1:25" x14ac:dyDescent="0.3">
      <c r="A85" s="18">
        <v>83</v>
      </c>
      <c r="B85" s="17" t="s">
        <v>22</v>
      </c>
      <c r="C85" s="18">
        <v>1994</v>
      </c>
      <c r="D85" s="18" t="s">
        <v>23</v>
      </c>
      <c r="E85" s="17" t="s">
        <v>20</v>
      </c>
      <c r="F85" s="17" t="s">
        <v>24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3">
      <c r="A86" s="18">
        <v>84</v>
      </c>
      <c r="B86" s="17" t="s">
        <v>399</v>
      </c>
      <c r="C86" s="18">
        <v>1985</v>
      </c>
      <c r="D86" s="18">
        <v>1</v>
      </c>
      <c r="E86" s="17" t="s">
        <v>20</v>
      </c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3">
      <c r="A87" s="18">
        <v>85</v>
      </c>
      <c r="B87" s="17" t="s">
        <v>160</v>
      </c>
      <c r="C87" s="18">
        <v>2002</v>
      </c>
      <c r="D87" s="18">
        <v>1</v>
      </c>
      <c r="E87" s="17" t="s">
        <v>20</v>
      </c>
      <c r="F87" s="17" t="s">
        <v>41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3">
      <c r="A88" s="18">
        <v>86</v>
      </c>
      <c r="B88" s="17" t="s">
        <v>54</v>
      </c>
      <c r="C88" s="18">
        <v>1995</v>
      </c>
      <c r="D88" s="18">
        <v>1</v>
      </c>
      <c r="E88" s="17" t="s">
        <v>20</v>
      </c>
      <c r="F88" s="17" t="s">
        <v>34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3">
      <c r="A89" s="18">
        <v>87</v>
      </c>
      <c r="B89" s="17" t="s">
        <v>57</v>
      </c>
      <c r="C89" s="18">
        <v>2003</v>
      </c>
      <c r="D89" s="18">
        <v>1</v>
      </c>
      <c r="E89" s="17" t="s">
        <v>36</v>
      </c>
      <c r="F89" s="17" t="s">
        <v>37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3">
      <c r="A90" s="18">
        <v>88</v>
      </c>
      <c r="B90" s="17" t="s">
        <v>126</v>
      </c>
      <c r="C90" s="18">
        <v>2004</v>
      </c>
      <c r="D90" s="18" t="s">
        <v>31</v>
      </c>
      <c r="E90" s="17" t="s">
        <v>20</v>
      </c>
      <c r="F90" s="17" t="s">
        <v>111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3">
      <c r="A91" s="18">
        <v>89</v>
      </c>
      <c r="B91" s="17" t="s">
        <v>180</v>
      </c>
      <c r="C91" s="18">
        <v>2007</v>
      </c>
      <c r="D91" s="18" t="s">
        <v>29</v>
      </c>
      <c r="E91" s="17" t="s">
        <v>20</v>
      </c>
      <c r="F91" s="17" t="s">
        <v>181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3">
      <c r="A92" s="18">
        <v>90</v>
      </c>
      <c r="B92" s="17" t="s">
        <v>429</v>
      </c>
      <c r="C92" s="18">
        <v>2000</v>
      </c>
      <c r="D92" s="18" t="s">
        <v>19</v>
      </c>
      <c r="E92" s="17" t="s">
        <v>20</v>
      </c>
      <c r="F92" s="17" t="s">
        <v>363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3">
      <c r="A93" s="18">
        <v>91</v>
      </c>
      <c r="B93" s="17" t="s">
        <v>141</v>
      </c>
      <c r="C93" s="18">
        <v>2004</v>
      </c>
      <c r="D93" s="18">
        <v>3</v>
      </c>
      <c r="E93" s="17" t="s">
        <v>20</v>
      </c>
      <c r="F93" s="17" t="s">
        <v>111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3">
      <c r="A94" s="18">
        <v>92</v>
      </c>
      <c r="B94" s="17" t="s">
        <v>164</v>
      </c>
      <c r="C94" s="18">
        <v>2004</v>
      </c>
      <c r="D94" s="18">
        <v>3</v>
      </c>
      <c r="E94" s="17" t="s">
        <v>36</v>
      </c>
      <c r="F94" s="17" t="s">
        <v>37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3">
      <c r="A95" s="18">
        <v>93</v>
      </c>
      <c r="B95" s="17" t="s">
        <v>424</v>
      </c>
      <c r="C95" s="18">
        <v>2007</v>
      </c>
      <c r="D95" s="18" t="s">
        <v>19</v>
      </c>
      <c r="E95" s="17" t="s">
        <v>20</v>
      </c>
      <c r="F95" s="17" t="s">
        <v>143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3">
      <c r="A96" s="18">
        <v>94</v>
      </c>
      <c r="B96" s="17" t="s">
        <v>355</v>
      </c>
      <c r="C96" s="18">
        <v>2007</v>
      </c>
      <c r="D96" s="18" t="s">
        <v>19</v>
      </c>
      <c r="E96" s="17" t="s">
        <v>20</v>
      </c>
      <c r="F96" s="17" t="s">
        <v>143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3">
      <c r="A97" s="18">
        <v>95</v>
      </c>
      <c r="B97" s="17" t="s">
        <v>182</v>
      </c>
      <c r="C97" s="18">
        <v>2007</v>
      </c>
      <c r="D97" s="18" t="s">
        <v>19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3">
      <c r="A98" s="18">
        <v>96</v>
      </c>
      <c r="B98" s="17" t="s">
        <v>243</v>
      </c>
      <c r="C98" s="18">
        <v>2008</v>
      </c>
      <c r="D98" s="18" t="s">
        <v>19</v>
      </c>
      <c r="E98" s="17" t="s">
        <v>20</v>
      </c>
      <c r="F98" s="17" t="s">
        <v>143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3">
      <c r="A99" s="18">
        <v>97</v>
      </c>
      <c r="B99" s="17" t="s">
        <v>423</v>
      </c>
      <c r="C99" s="18">
        <v>2008</v>
      </c>
      <c r="D99" s="18" t="s">
        <v>19</v>
      </c>
      <c r="E99" s="17" t="s">
        <v>20</v>
      </c>
      <c r="F99" s="17" t="s">
        <v>249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3">
      <c r="A100" s="18">
        <v>98</v>
      </c>
      <c r="B100" s="17" t="s">
        <v>444</v>
      </c>
      <c r="C100" s="18">
        <v>2012</v>
      </c>
      <c r="D100" s="18" t="s">
        <v>19</v>
      </c>
      <c r="E100" s="17" t="s">
        <v>20</v>
      </c>
      <c r="F100" s="17" t="s">
        <v>143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3">
      <c r="A101" s="18">
        <v>99</v>
      </c>
      <c r="B101" s="17" t="s">
        <v>42</v>
      </c>
      <c r="C101" s="18">
        <v>1995</v>
      </c>
      <c r="D101" s="18" t="s">
        <v>23</v>
      </c>
      <c r="E101" s="17" t="s">
        <v>20</v>
      </c>
      <c r="F101" s="17" t="s">
        <v>37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3">
      <c r="A102" s="18">
        <v>100</v>
      </c>
      <c r="B102" s="17" t="s">
        <v>136</v>
      </c>
      <c r="C102" s="18">
        <v>2005</v>
      </c>
      <c r="D102" s="18" t="s">
        <v>29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3">
      <c r="A103" s="18">
        <v>101</v>
      </c>
      <c r="B103" s="17" t="s">
        <v>275</v>
      </c>
      <c r="C103" s="18">
        <v>1998</v>
      </c>
      <c r="D103" s="18">
        <v>2</v>
      </c>
      <c r="E103" s="17" t="s">
        <v>20</v>
      </c>
      <c r="F103" s="17" t="s">
        <v>34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3">
      <c r="A104" s="18">
        <v>102</v>
      </c>
      <c r="B104" s="17" t="s">
        <v>326</v>
      </c>
      <c r="C104" s="18">
        <v>2006</v>
      </c>
      <c r="D104" s="18" t="s">
        <v>19</v>
      </c>
      <c r="E104" s="17" t="s">
        <v>20</v>
      </c>
      <c r="F104" s="17" t="s">
        <v>60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3">
      <c r="A105" s="18">
        <v>103</v>
      </c>
      <c r="B105" s="17" t="s">
        <v>125</v>
      </c>
      <c r="C105" s="18">
        <v>2005</v>
      </c>
      <c r="D105" s="18" t="s">
        <v>29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17" t="s">
        <v>18</v>
      </c>
      <c r="C106" s="18">
        <v>2003</v>
      </c>
      <c r="D106" s="18" t="s">
        <v>19</v>
      </c>
      <c r="E106" s="17" t="s">
        <v>20</v>
      </c>
      <c r="F106" s="17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17" t="s">
        <v>137</v>
      </c>
      <c r="C107" s="18">
        <v>2005</v>
      </c>
      <c r="D107" s="18" t="s">
        <v>19</v>
      </c>
      <c r="E107" s="17" t="s">
        <v>20</v>
      </c>
      <c r="F107" s="17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45</v>
      </c>
      <c r="C108" s="18">
        <v>1996</v>
      </c>
      <c r="D108" s="18">
        <v>3</v>
      </c>
      <c r="E108" s="17" t="s">
        <v>20</v>
      </c>
      <c r="F108" s="17" t="s">
        <v>34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17" t="s">
        <v>33</v>
      </c>
      <c r="C109" s="18">
        <v>1993</v>
      </c>
      <c r="D109" s="18">
        <v>1</v>
      </c>
      <c r="E109" s="17" t="s">
        <v>20</v>
      </c>
      <c r="F109" s="17" t="s">
        <v>34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124</v>
      </c>
      <c r="C110" s="18">
        <v>2006</v>
      </c>
      <c r="D110" s="18" t="s">
        <v>19</v>
      </c>
      <c r="E110" s="17" t="s">
        <v>20</v>
      </c>
      <c r="F110" s="17" t="s">
        <v>60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348</v>
      </c>
      <c r="C111" s="18">
        <v>2006</v>
      </c>
      <c r="D111" s="18" t="s">
        <v>117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17" t="s">
        <v>134</v>
      </c>
      <c r="C112" s="18">
        <v>2007</v>
      </c>
      <c r="D112" s="18" t="s">
        <v>19</v>
      </c>
      <c r="E112" s="17" t="s">
        <v>20</v>
      </c>
      <c r="F112" s="17" t="s">
        <v>60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17" t="s">
        <v>142</v>
      </c>
      <c r="C113" s="18">
        <v>2006</v>
      </c>
      <c r="D113" s="18" t="s">
        <v>19</v>
      </c>
      <c r="E113" s="17" t="s">
        <v>20</v>
      </c>
      <c r="F113" s="17" t="s">
        <v>60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53</v>
      </c>
      <c r="C114" s="18">
        <v>2003</v>
      </c>
      <c r="D114" s="18" t="s">
        <v>31</v>
      </c>
      <c r="E114" s="17" t="s">
        <v>20</v>
      </c>
      <c r="F114" s="17" t="s">
        <v>21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17" t="s">
        <v>240</v>
      </c>
      <c r="C115" s="18">
        <v>2008</v>
      </c>
      <c r="D115" s="18" t="s">
        <v>117</v>
      </c>
      <c r="E115" s="17" t="s">
        <v>20</v>
      </c>
      <c r="F115" s="17" t="s">
        <v>111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232</v>
      </c>
      <c r="C116" s="18">
        <v>2009</v>
      </c>
      <c r="D116" s="18" t="s">
        <v>19</v>
      </c>
      <c r="E116" s="17" t="s">
        <v>20</v>
      </c>
      <c r="F116" s="17" t="s">
        <v>21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346</v>
      </c>
      <c r="C117" s="18">
        <v>2005</v>
      </c>
      <c r="D117" s="18" t="s">
        <v>19</v>
      </c>
      <c r="E117" s="17" t="s">
        <v>20</v>
      </c>
      <c r="F117" s="17" t="s">
        <v>21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17" t="s">
        <v>347</v>
      </c>
      <c r="C118" s="18">
        <v>2007</v>
      </c>
      <c r="D118" s="18" t="s">
        <v>19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17" t="s">
        <v>223</v>
      </c>
      <c r="C119" s="18">
        <v>2009</v>
      </c>
      <c r="D119" s="18" t="s">
        <v>19</v>
      </c>
      <c r="E119" s="17" t="s">
        <v>20</v>
      </c>
      <c r="F119" s="17" t="s">
        <v>60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221</v>
      </c>
      <c r="C120" s="18">
        <v>2008</v>
      </c>
      <c r="D120" s="18" t="s">
        <v>19</v>
      </c>
      <c r="E120" s="17" t="s">
        <v>36</v>
      </c>
      <c r="F120" s="17" t="s">
        <v>195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17" t="s">
        <v>217</v>
      </c>
      <c r="C121" s="18">
        <v>2007</v>
      </c>
      <c r="D121" s="18" t="s">
        <v>29</v>
      </c>
      <c r="E121" s="17" t="s">
        <v>36</v>
      </c>
      <c r="F121" s="17" t="s">
        <v>159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135</v>
      </c>
      <c r="C122" s="18">
        <v>2005</v>
      </c>
      <c r="D122" s="18" t="s">
        <v>19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128</v>
      </c>
      <c r="C123" s="18">
        <v>2007</v>
      </c>
      <c r="D123" s="18" t="s">
        <v>19</v>
      </c>
      <c r="E123" s="17" t="s">
        <v>20</v>
      </c>
      <c r="F123" s="17" t="s">
        <v>60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17" t="s">
        <v>349</v>
      </c>
      <c r="C124" s="18">
        <v>2007</v>
      </c>
      <c r="D124" s="18" t="s">
        <v>19</v>
      </c>
      <c r="E124" s="17" t="s">
        <v>20</v>
      </c>
      <c r="F124" s="17" t="s">
        <v>60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17" t="s">
        <v>376</v>
      </c>
      <c r="C125" s="18">
        <v>2009</v>
      </c>
      <c r="D125" s="18" t="s">
        <v>19</v>
      </c>
      <c r="E125" s="17" t="s">
        <v>20</v>
      </c>
      <c r="F125" s="17" t="s">
        <v>26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380</v>
      </c>
      <c r="C126" s="18">
        <v>2009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17" t="s">
        <v>373</v>
      </c>
      <c r="C127" s="18">
        <v>2008</v>
      </c>
      <c r="D127" s="18" t="s">
        <v>19</v>
      </c>
      <c r="E127" s="17" t="s">
        <v>20</v>
      </c>
      <c r="F127" s="17" t="s">
        <v>195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385</v>
      </c>
      <c r="C128" s="18">
        <v>2010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389</v>
      </c>
      <c r="C129" s="18">
        <v>2009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17" t="s">
        <v>414</v>
      </c>
      <c r="C130" s="18">
        <v>2010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387</v>
      </c>
      <c r="C131" s="18">
        <v>2011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17" t="s">
        <v>242</v>
      </c>
      <c r="C132" s="18">
        <v>2008</v>
      </c>
      <c r="D132" s="18" t="s">
        <v>19</v>
      </c>
      <c r="E132" s="17" t="s">
        <v>20</v>
      </c>
      <c r="F132" s="17" t="s">
        <v>250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381</v>
      </c>
      <c r="C133" s="18">
        <v>2010</v>
      </c>
      <c r="D133" s="18" t="s">
        <v>19</v>
      </c>
      <c r="E133" s="17" t="s">
        <v>20</v>
      </c>
      <c r="F133" s="17" t="s">
        <v>250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17" t="s">
        <v>383</v>
      </c>
      <c r="C134" s="18">
        <v>2009</v>
      </c>
      <c r="D134" s="18" t="s">
        <v>19</v>
      </c>
      <c r="E134" s="17" t="s">
        <v>20</v>
      </c>
      <c r="F134" s="17" t="s">
        <v>21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419</v>
      </c>
      <c r="C135" s="18">
        <v>2009</v>
      </c>
      <c r="D135" s="18" t="s">
        <v>19</v>
      </c>
      <c r="E135" s="17" t="s">
        <v>20</v>
      </c>
      <c r="F135" s="17" t="s">
        <v>249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420</v>
      </c>
      <c r="C136" s="18">
        <v>2010</v>
      </c>
      <c r="D136" s="18" t="s">
        <v>19</v>
      </c>
      <c r="E136" s="17" t="s">
        <v>20</v>
      </c>
      <c r="F136" s="17" t="s">
        <v>249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421</v>
      </c>
      <c r="C137" s="18">
        <v>2009</v>
      </c>
      <c r="D137" s="18" t="s">
        <v>19</v>
      </c>
      <c r="E137" s="17" t="s">
        <v>20</v>
      </c>
      <c r="F137" s="17" t="s">
        <v>249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17" t="s">
        <v>422</v>
      </c>
      <c r="C138" s="18">
        <v>2009</v>
      </c>
      <c r="D138" s="18" t="s">
        <v>19</v>
      </c>
      <c r="E138" s="17" t="s">
        <v>20</v>
      </c>
      <c r="F138" s="17" t="s">
        <v>249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55</v>
      </c>
      <c r="C139" s="18">
        <v>1997</v>
      </c>
      <c r="D139" s="18" t="s">
        <v>39</v>
      </c>
      <c r="E139" s="17" t="s">
        <v>20</v>
      </c>
      <c r="F139" s="17" t="s">
        <v>34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46</v>
      </c>
      <c r="C140" s="18">
        <v>1998</v>
      </c>
      <c r="D140" s="18">
        <v>1</v>
      </c>
      <c r="E140" s="17" t="s">
        <v>20</v>
      </c>
      <c r="F140" s="17" t="s">
        <v>34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44</v>
      </c>
      <c r="C141" s="18">
        <v>2003</v>
      </c>
      <c r="D141" s="18" t="s">
        <v>31</v>
      </c>
      <c r="E141" s="17" t="s">
        <v>20</v>
      </c>
      <c r="F141" s="17" t="s">
        <v>41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25</v>
      </c>
      <c r="C142" s="18">
        <v>2003</v>
      </c>
      <c r="D142" s="18">
        <v>1</v>
      </c>
      <c r="E142" s="17" t="s">
        <v>20</v>
      </c>
      <c r="F142" s="17" t="s">
        <v>26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68" t="s">
        <v>287</v>
      </c>
      <c r="C143" s="67">
        <v>1983</v>
      </c>
      <c r="D143" s="67" t="s">
        <v>39</v>
      </c>
      <c r="E143" s="68" t="s">
        <v>20</v>
      </c>
      <c r="F143" s="68" t="s">
        <v>288</v>
      </c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9">
        <v>0</v>
      </c>
      <c r="W143" s="70">
        <f>IF(COUNT(G143:U143)&gt;2,LARGE(G143:U143,1)+LARGE(G143:U143,2),SUM(G143:U143))</f>
        <v>0</v>
      </c>
      <c r="X143" s="7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17" t="s">
        <v>328</v>
      </c>
      <c r="C144" s="18">
        <v>2000</v>
      </c>
      <c r="D144" s="18">
        <v>2</v>
      </c>
      <c r="E144" s="17" t="s">
        <v>36</v>
      </c>
      <c r="F144" s="17" t="s">
        <v>37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48</v>
      </c>
      <c r="C145" s="18">
        <v>1998</v>
      </c>
      <c r="D145" s="18">
        <v>2</v>
      </c>
      <c r="E145" s="17" t="s">
        <v>20</v>
      </c>
      <c r="F145" s="17" t="s">
        <v>34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30</v>
      </c>
      <c r="C146" s="18">
        <v>2002</v>
      </c>
      <c r="D146" s="18">
        <v>3</v>
      </c>
      <c r="E146" s="17" t="s">
        <v>20</v>
      </c>
      <c r="F146" s="17" t="s">
        <v>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323</v>
      </c>
      <c r="C147" s="18">
        <v>2002</v>
      </c>
      <c r="D147" s="18" t="s">
        <v>19</v>
      </c>
      <c r="E147" s="17" t="s">
        <v>20</v>
      </c>
      <c r="F147" s="17" t="s">
        <v>60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47</v>
      </c>
      <c r="C148" s="18">
        <v>2004</v>
      </c>
      <c r="D148" s="18" t="s">
        <v>31</v>
      </c>
      <c r="E148" s="17" t="s">
        <v>20</v>
      </c>
      <c r="F148" s="17" t="s">
        <v>21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246</v>
      </c>
      <c r="C149" s="18">
        <v>2009</v>
      </c>
      <c r="D149" s="18" t="s">
        <v>19</v>
      </c>
      <c r="E149" s="17" t="s">
        <v>20</v>
      </c>
      <c r="F149" s="17" t="s">
        <v>41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122</v>
      </c>
      <c r="C150" s="18">
        <v>2006</v>
      </c>
      <c r="D150" s="18" t="s">
        <v>29</v>
      </c>
      <c r="E150" s="17" t="s">
        <v>20</v>
      </c>
      <c r="F150" s="17" t="s">
        <v>111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127</v>
      </c>
      <c r="C151" s="18">
        <v>2005</v>
      </c>
      <c r="D151" s="18" t="s">
        <v>29</v>
      </c>
      <c r="E151" s="17" t="s">
        <v>20</v>
      </c>
      <c r="F151" s="17" t="s">
        <v>21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171</v>
      </c>
      <c r="C152" s="18">
        <v>2007</v>
      </c>
      <c r="D152" s="18" t="s">
        <v>117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236</v>
      </c>
      <c r="C153" s="18">
        <v>2008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225</v>
      </c>
      <c r="C154" s="18">
        <v>2009</v>
      </c>
      <c r="D154" s="18" t="s">
        <v>19</v>
      </c>
      <c r="E154" s="17" t="s">
        <v>20</v>
      </c>
      <c r="F154" s="17" t="s">
        <v>111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17" t="s">
        <v>231</v>
      </c>
      <c r="C155" s="18">
        <v>2008</v>
      </c>
      <c r="D155" s="18" t="s">
        <v>19</v>
      </c>
      <c r="E155" s="17" t="s">
        <v>20</v>
      </c>
      <c r="F155" s="17" t="s">
        <v>111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220</v>
      </c>
      <c r="C156" s="18">
        <v>2009</v>
      </c>
      <c r="D156" s="18" t="s">
        <v>29</v>
      </c>
      <c r="E156" s="17" t="s">
        <v>36</v>
      </c>
      <c r="F156" s="17" t="s">
        <v>37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17" t="s">
        <v>234</v>
      </c>
      <c r="C157" s="18">
        <v>2008</v>
      </c>
      <c r="D157" s="18" t="s">
        <v>19</v>
      </c>
      <c r="E157" s="17" t="s">
        <v>20</v>
      </c>
      <c r="F157" s="17" t="s">
        <v>60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172</v>
      </c>
      <c r="C158" s="18">
        <v>2006</v>
      </c>
      <c r="D158" s="18" t="s">
        <v>19</v>
      </c>
      <c r="E158" s="17" t="s">
        <v>20</v>
      </c>
      <c r="F158" s="17" t="s">
        <v>143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233</v>
      </c>
      <c r="C159" s="18">
        <v>2008</v>
      </c>
      <c r="D159" s="18" t="s">
        <v>19</v>
      </c>
      <c r="E159" s="17" t="s">
        <v>20</v>
      </c>
      <c r="F159" s="17" t="s">
        <v>111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230</v>
      </c>
      <c r="C160" s="18">
        <v>2008</v>
      </c>
      <c r="D160" s="18" t="s">
        <v>19</v>
      </c>
      <c r="E160" s="17" t="s">
        <v>20</v>
      </c>
      <c r="F160" s="17" t="s">
        <v>60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17" t="s">
        <v>207</v>
      </c>
      <c r="C161" s="18">
        <v>2006</v>
      </c>
      <c r="D161" s="18" t="s">
        <v>19</v>
      </c>
      <c r="E161" s="17" t="s">
        <v>36</v>
      </c>
      <c r="F161" s="17" t="s">
        <v>195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17" t="s">
        <v>132</v>
      </c>
      <c r="C162" s="18">
        <v>2004</v>
      </c>
      <c r="D162" s="18" t="s">
        <v>19</v>
      </c>
      <c r="E162" s="17" t="s">
        <v>20</v>
      </c>
      <c r="F162" s="17" t="s">
        <v>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17" t="s">
        <v>350</v>
      </c>
      <c r="C163" s="18">
        <v>2007</v>
      </c>
      <c r="D163" s="18" t="s">
        <v>117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17" t="s">
        <v>209</v>
      </c>
      <c r="C164" s="18">
        <v>2002</v>
      </c>
      <c r="D164" s="18" t="s">
        <v>19</v>
      </c>
      <c r="E164" s="17" t="s">
        <v>36</v>
      </c>
      <c r="F164" s="17" t="s">
        <v>195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235</v>
      </c>
      <c r="C165" s="18">
        <v>2008</v>
      </c>
      <c r="D165" s="18" t="s">
        <v>19</v>
      </c>
      <c r="E165" s="17" t="s">
        <v>20</v>
      </c>
      <c r="F165" s="17" t="s">
        <v>60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241</v>
      </c>
      <c r="C166" s="18">
        <v>2009</v>
      </c>
      <c r="D166" s="18" t="s">
        <v>19</v>
      </c>
      <c r="E166" s="17" t="s">
        <v>20</v>
      </c>
      <c r="F166" s="17" t="s">
        <v>60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17" t="s">
        <v>237</v>
      </c>
      <c r="C167" s="18">
        <v>2008</v>
      </c>
      <c r="D167" s="18" t="s">
        <v>19</v>
      </c>
      <c r="E167" s="17" t="s">
        <v>20</v>
      </c>
      <c r="F167" s="17" t="s">
        <v>111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239</v>
      </c>
      <c r="C168" s="18">
        <v>2008</v>
      </c>
      <c r="D168" s="18" t="s">
        <v>19</v>
      </c>
      <c r="E168" s="17" t="s">
        <v>20</v>
      </c>
      <c r="F168" s="17" t="s">
        <v>60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351</v>
      </c>
      <c r="C169" s="18">
        <v>2007</v>
      </c>
      <c r="D169" s="18" t="s">
        <v>19</v>
      </c>
      <c r="E169" s="17" t="s">
        <v>20</v>
      </c>
      <c r="F169" s="17" t="s">
        <v>60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17" t="s">
        <v>325</v>
      </c>
      <c r="C170" s="18">
        <v>2005</v>
      </c>
      <c r="D170" s="18" t="s">
        <v>19</v>
      </c>
      <c r="E170" s="17" t="s">
        <v>20</v>
      </c>
      <c r="F170" s="17" t="s">
        <v>143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17" t="s">
        <v>352</v>
      </c>
      <c r="C171" s="18">
        <v>2007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17" t="s">
        <v>163</v>
      </c>
      <c r="C172" s="18">
        <v>2005</v>
      </c>
      <c r="D172" s="18" t="s">
        <v>29</v>
      </c>
      <c r="E172" s="17" t="s">
        <v>36</v>
      </c>
      <c r="F172" s="17" t="s">
        <v>37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244</v>
      </c>
      <c r="C173" s="18">
        <v>2009</v>
      </c>
      <c r="D173" s="18" t="s">
        <v>19</v>
      </c>
      <c r="E173" s="17" t="s">
        <v>20</v>
      </c>
      <c r="F173" s="17" t="s">
        <v>60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17" t="s">
        <v>353</v>
      </c>
      <c r="C174" s="18">
        <v>2008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17" t="s">
        <v>213</v>
      </c>
      <c r="C175" s="18">
        <v>2008</v>
      </c>
      <c r="D175" s="18" t="s">
        <v>19</v>
      </c>
      <c r="E175" s="17" t="s">
        <v>36</v>
      </c>
      <c r="F175" s="17" t="s">
        <v>195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17" t="s">
        <v>215</v>
      </c>
      <c r="C176" s="18">
        <v>2009</v>
      </c>
      <c r="D176" s="18" t="s">
        <v>19</v>
      </c>
      <c r="E176" s="17" t="s">
        <v>36</v>
      </c>
      <c r="F176" s="17" t="s">
        <v>195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133</v>
      </c>
      <c r="C177" s="18">
        <v>2007</v>
      </c>
      <c r="D177" s="18" t="s">
        <v>19</v>
      </c>
      <c r="E177" s="17" t="s">
        <v>20</v>
      </c>
      <c r="F177" s="17" t="s">
        <v>60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177</v>
      </c>
      <c r="C178" s="18">
        <v>2007</v>
      </c>
      <c r="D178" s="18" t="s">
        <v>19</v>
      </c>
      <c r="E178" s="17" t="s">
        <v>20</v>
      </c>
      <c r="F178" s="17" t="s">
        <v>111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175</v>
      </c>
      <c r="C179" s="18">
        <v>2006</v>
      </c>
      <c r="D179" s="18" t="s">
        <v>19</v>
      </c>
      <c r="E179" s="17" t="s">
        <v>20</v>
      </c>
      <c r="F179" s="17" t="s">
        <v>21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178</v>
      </c>
      <c r="C180" s="18">
        <v>2006</v>
      </c>
      <c r="D180" s="18" t="s">
        <v>19</v>
      </c>
      <c r="E180" s="17" t="s">
        <v>20</v>
      </c>
      <c r="F180" s="17" t="s">
        <v>111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183</v>
      </c>
      <c r="C181" s="18">
        <v>2006</v>
      </c>
      <c r="D181" s="18" t="s">
        <v>19</v>
      </c>
      <c r="E181" s="17" t="s">
        <v>20</v>
      </c>
      <c r="F181" s="17" t="s">
        <v>21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17" t="s">
        <v>27</v>
      </c>
      <c r="C182" s="18">
        <v>1986</v>
      </c>
      <c r="D182" s="18">
        <v>1</v>
      </c>
      <c r="E182" s="17" t="s">
        <v>20</v>
      </c>
      <c r="F182" s="1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17" t="s">
        <v>38</v>
      </c>
      <c r="C183" s="18">
        <v>1976</v>
      </c>
      <c r="D183" s="18" t="s">
        <v>39</v>
      </c>
      <c r="E183" s="17" t="s">
        <v>20</v>
      </c>
      <c r="F183" s="1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17" t="s">
        <v>43</v>
      </c>
      <c r="C184" s="18">
        <v>1987</v>
      </c>
      <c r="D184" s="18">
        <v>1</v>
      </c>
      <c r="E184" s="17" t="s">
        <v>20</v>
      </c>
      <c r="F184" s="1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49</v>
      </c>
      <c r="C185" s="18">
        <v>1983</v>
      </c>
      <c r="D185" s="18" t="s">
        <v>39</v>
      </c>
      <c r="E185" s="17" t="s">
        <v>20</v>
      </c>
      <c r="F185" s="17" t="s">
        <v>288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52</v>
      </c>
      <c r="C186" s="18">
        <v>1997</v>
      </c>
      <c r="D186" s="18">
        <v>2</v>
      </c>
      <c r="E186" s="17" t="s">
        <v>20</v>
      </c>
      <c r="F186" s="17" t="s">
        <v>34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130</v>
      </c>
      <c r="C187" s="18">
        <v>2008</v>
      </c>
      <c r="D187" s="18" t="s">
        <v>19</v>
      </c>
      <c r="E187" s="17" t="s">
        <v>20</v>
      </c>
      <c r="F187" s="17" t="s">
        <v>21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360</v>
      </c>
      <c r="C188" s="18">
        <v>1971</v>
      </c>
      <c r="D188" s="18">
        <v>1</v>
      </c>
      <c r="E188" s="17" t="s">
        <v>361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289</v>
      </c>
      <c r="C189" s="18">
        <v>1998</v>
      </c>
      <c r="D189" s="82">
        <v>3</v>
      </c>
      <c r="E189" s="17" t="s">
        <v>20</v>
      </c>
      <c r="F189" s="17" t="s">
        <v>34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17" t="s">
        <v>407</v>
      </c>
      <c r="C190" s="18">
        <v>1968</v>
      </c>
      <c r="D190" s="18" t="s">
        <v>23</v>
      </c>
      <c r="E190" s="17" t="s">
        <v>36</v>
      </c>
      <c r="F190" s="17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324</v>
      </c>
      <c r="C191" s="18">
        <v>2005</v>
      </c>
      <c r="D191" s="18" t="s">
        <v>19</v>
      </c>
      <c r="E191" s="17" t="s">
        <v>20</v>
      </c>
      <c r="F191" s="17" t="s">
        <v>60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406</v>
      </c>
      <c r="C192" s="18">
        <v>1994</v>
      </c>
      <c r="D192" s="18" t="s">
        <v>23</v>
      </c>
      <c r="E192" s="17" t="s">
        <v>20</v>
      </c>
      <c r="F192" s="17" t="s">
        <v>143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463</v>
      </c>
      <c r="C193" s="18">
        <v>2011</v>
      </c>
      <c r="D193" s="18" t="s">
        <v>464</v>
      </c>
      <c r="E193" s="17" t="s">
        <v>36</v>
      </c>
      <c r="F193" s="17" t="s">
        <v>37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21" t="s">
        <v>430</v>
      </c>
      <c r="C194" s="18">
        <v>1973</v>
      </c>
      <c r="D194" s="18" t="s">
        <v>19</v>
      </c>
      <c r="E194" s="17" t="s">
        <v>20</v>
      </c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17" t="s">
        <v>468</v>
      </c>
      <c r="C195" s="18">
        <v>1993</v>
      </c>
      <c r="D195" s="18">
        <v>1</v>
      </c>
      <c r="E195" s="17" t="s">
        <v>20</v>
      </c>
      <c r="F195" s="17" t="s">
        <v>363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17" t="s">
        <v>473</v>
      </c>
      <c r="C196" s="18">
        <v>1988</v>
      </c>
      <c r="D196" s="18">
        <v>2</v>
      </c>
      <c r="E196" s="17" t="s">
        <v>20</v>
      </c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474</v>
      </c>
      <c r="C197" s="18">
        <v>2002</v>
      </c>
      <c r="D197" s="18" t="s">
        <v>23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475</v>
      </c>
      <c r="C198" s="18">
        <v>1994</v>
      </c>
      <c r="D198" s="18" t="s">
        <v>23</v>
      </c>
      <c r="E198" s="17" t="s">
        <v>20</v>
      </c>
      <c r="F198" s="17" t="s">
        <v>143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</sheetData>
  <autoFilter ref="A2:Y198">
    <sortState ref="A3:Y198">
      <sortCondition descending="1" ref="X1"/>
    </sortState>
  </autoFilter>
  <sortState ref="A3:Y191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9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8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88671875" customWidth="1"/>
    <col min="12" max="16" width="10.6640625" customWidth="1"/>
  </cols>
  <sheetData>
    <row r="1" spans="1:25" x14ac:dyDescent="0.3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17" t="s">
        <v>161</v>
      </c>
      <c r="C3" s="18">
        <v>2005</v>
      </c>
      <c r="D3" s="18" t="s">
        <v>23</v>
      </c>
      <c r="E3" s="17" t="s">
        <v>36</v>
      </c>
      <c r="F3" s="17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600</v>
      </c>
      <c r="W3" s="60">
        <f>IF(COUNT(G3:U3)&gt;2,LARGE(G3:U3,1)+LARGE(G3:U3,2),SUM(G3:U3))</f>
        <v>0</v>
      </c>
      <c r="X3" s="61">
        <f>IF(W3&gt;V3,W3,V3)</f>
        <v>600</v>
      </c>
      <c r="Y3" s="58">
        <f>COUNT(G3:U3)</f>
        <v>0</v>
      </c>
    </row>
    <row r="4" spans="1:25" x14ac:dyDescent="0.3">
      <c r="A4" s="18">
        <v>2</v>
      </c>
      <c r="B4" s="17" t="s">
        <v>35</v>
      </c>
      <c r="C4" s="18">
        <v>2003</v>
      </c>
      <c r="D4" s="18" t="s">
        <v>23</v>
      </c>
      <c r="E4" s="17" t="s">
        <v>36</v>
      </c>
      <c r="F4" s="17" t="s">
        <v>37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600</v>
      </c>
      <c r="W4" s="60">
        <f>IF(COUNT(G4:U4)&gt;2,LARGE(G4:U4,1)+LARGE(G4:U4,2),SUM(G4:U4))</f>
        <v>0</v>
      </c>
      <c r="X4" s="61">
        <f>IF(W4&gt;V4,W4,V4)</f>
        <v>600</v>
      </c>
      <c r="Y4" s="58">
        <f>COUNT(G4:U4)</f>
        <v>0</v>
      </c>
    </row>
    <row r="5" spans="1:25" x14ac:dyDescent="0.3">
      <c r="A5" s="18">
        <v>3</v>
      </c>
      <c r="B5" s="17" t="s">
        <v>216</v>
      </c>
      <c r="C5" s="18">
        <v>2006</v>
      </c>
      <c r="D5" s="18">
        <v>1</v>
      </c>
      <c r="E5" s="17" t="s">
        <v>36</v>
      </c>
      <c r="F5" s="17" t="s">
        <v>37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6">
        <v>440</v>
      </c>
      <c r="W5" s="60">
        <f>IF(COUNT(G5:U5)&gt;2,LARGE(G5:U5,1)+LARGE(G5:U5,2),SUM(G5:U5))</f>
        <v>0</v>
      </c>
      <c r="X5" s="61">
        <f>IF(W5&gt;V5,W5,V5)</f>
        <v>440</v>
      </c>
      <c r="Y5" s="58">
        <f>COUNT(G5:U5)</f>
        <v>0</v>
      </c>
    </row>
    <row r="6" spans="1:25" x14ac:dyDescent="0.3">
      <c r="A6" s="18">
        <v>4</v>
      </c>
      <c r="B6" s="17" t="s">
        <v>162</v>
      </c>
      <c r="C6" s="18">
        <v>2004</v>
      </c>
      <c r="D6" s="18">
        <v>1</v>
      </c>
      <c r="E6" s="17" t="s">
        <v>36</v>
      </c>
      <c r="F6" s="17" t="s">
        <v>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440</v>
      </c>
      <c r="W6" s="60">
        <f>IF(COUNT(G6:U6)&gt;2,LARGE(G6:U6,1)+LARGE(G6:U6,2),SUM(G6:U6))</f>
        <v>0</v>
      </c>
      <c r="X6" s="61">
        <f>IF(W6&gt;V6,W6,V6)</f>
        <v>440</v>
      </c>
      <c r="Y6" s="58">
        <f>COUNT(G6:U6)</f>
        <v>0</v>
      </c>
    </row>
    <row r="7" spans="1:25" x14ac:dyDescent="0.3">
      <c r="A7" s="18">
        <v>5</v>
      </c>
      <c r="B7" s="17" t="s">
        <v>56</v>
      </c>
      <c r="C7" s="18">
        <v>1987</v>
      </c>
      <c r="D7" s="18" t="s">
        <v>23</v>
      </c>
      <c r="E7" s="17" t="s">
        <v>20</v>
      </c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430</v>
      </c>
      <c r="W7" s="60">
        <f>IF(COUNT(G7:U7)&gt;2,LARGE(G7:U7,1)+LARGE(G7:U7,2),SUM(G7:U7))</f>
        <v>0</v>
      </c>
      <c r="X7" s="61">
        <f>IF(W7&gt;V7,W7,V7)</f>
        <v>430</v>
      </c>
      <c r="Y7" s="58">
        <f>COUNT(G7:U7)</f>
        <v>0</v>
      </c>
    </row>
    <row r="8" spans="1:25" x14ac:dyDescent="0.3">
      <c r="A8" s="18">
        <v>6</v>
      </c>
      <c r="B8" s="17" t="s">
        <v>32</v>
      </c>
      <c r="C8" s="18">
        <v>2003</v>
      </c>
      <c r="D8" s="18" t="s">
        <v>23</v>
      </c>
      <c r="E8" s="17" t="s">
        <v>20</v>
      </c>
      <c r="F8" s="17" t="s">
        <v>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6">
        <v>415</v>
      </c>
      <c r="W8" s="60">
        <f>IF(COUNT(G8:U8)&gt;2,LARGE(G8:U8,1)+LARGE(G8:U8,2),SUM(G8:U8))</f>
        <v>0</v>
      </c>
      <c r="X8" s="61">
        <f>IF(W8&gt;V8,W8,V8)</f>
        <v>415</v>
      </c>
      <c r="Y8" s="58">
        <f>COUNT(G8:U8)</f>
        <v>0</v>
      </c>
    </row>
    <row r="9" spans="1:25" x14ac:dyDescent="0.3">
      <c r="A9" s="18">
        <v>7</v>
      </c>
      <c r="B9" s="17" t="s">
        <v>46</v>
      </c>
      <c r="C9" s="18">
        <v>1998</v>
      </c>
      <c r="D9" s="18">
        <v>1</v>
      </c>
      <c r="E9" s="17" t="s">
        <v>20</v>
      </c>
      <c r="F9" s="17" t="s">
        <v>34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365</v>
      </c>
      <c r="W9" s="60">
        <f>IF(COUNT(G9:U9)&gt;2,LARGE(G9:U9,1)+LARGE(G9:U9,2),SUM(G9:U9))</f>
        <v>0</v>
      </c>
      <c r="X9" s="61">
        <f>IF(W9&gt;V9,W9,V9)</f>
        <v>365</v>
      </c>
      <c r="Y9" s="58">
        <f>COUNT(G9:U9)</f>
        <v>0</v>
      </c>
    </row>
    <row r="10" spans="1:25" x14ac:dyDescent="0.3">
      <c r="A10" s="18">
        <v>8</v>
      </c>
      <c r="B10" s="17" t="s">
        <v>54</v>
      </c>
      <c r="C10" s="18">
        <v>1995</v>
      </c>
      <c r="D10" s="18">
        <v>1</v>
      </c>
      <c r="E10" s="17" t="s">
        <v>20</v>
      </c>
      <c r="F10" s="17" t="s">
        <v>34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365</v>
      </c>
      <c r="W10" s="60">
        <f>IF(COUNT(G10:U10)&gt;2,LARGE(G10:U10,1)+LARGE(G10:U10,2),SUM(G10:U10))</f>
        <v>0</v>
      </c>
      <c r="X10" s="61">
        <f>IF(W10&gt;V10,W10,V10)</f>
        <v>365</v>
      </c>
      <c r="Y10" s="58">
        <f>COUNT(G10:U10)</f>
        <v>0</v>
      </c>
    </row>
    <row r="11" spans="1:25" x14ac:dyDescent="0.3">
      <c r="A11" s="18">
        <v>9</v>
      </c>
      <c r="B11" s="17" t="s">
        <v>50</v>
      </c>
      <c r="C11" s="18">
        <v>2003</v>
      </c>
      <c r="D11" s="18">
        <v>1</v>
      </c>
      <c r="E11" s="17" t="s">
        <v>20</v>
      </c>
      <c r="F11" s="17" t="s">
        <v>21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330</v>
      </c>
      <c r="W11" s="60">
        <f>IF(COUNT(G11:U11)&gt;2,LARGE(G11:U11,1)+LARGE(G11:U11,2),SUM(G11:U11))</f>
        <v>0</v>
      </c>
      <c r="X11" s="61">
        <f>IF(W11&gt;V11,W11,V11)</f>
        <v>330</v>
      </c>
      <c r="Y11" s="58">
        <f>COUNT(G11:U11)</f>
        <v>0</v>
      </c>
    </row>
    <row r="12" spans="1:25" x14ac:dyDescent="0.3">
      <c r="A12" s="18">
        <v>10</v>
      </c>
      <c r="B12" s="17" t="s">
        <v>472</v>
      </c>
      <c r="C12" s="18">
        <v>1995</v>
      </c>
      <c r="D12" s="18">
        <v>1</v>
      </c>
      <c r="E12" s="17" t="s">
        <v>20</v>
      </c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>
        <v>300</v>
      </c>
      <c r="W12" s="60">
        <f>IF(COUNT(G12:U12)&gt;2,LARGE(G12:U12,1)+LARGE(G12:U12,2),SUM(G12:U12))</f>
        <v>0</v>
      </c>
      <c r="X12" s="61">
        <f>IF(W12&gt;V12,W12,V12)</f>
        <v>300</v>
      </c>
      <c r="Y12" s="58">
        <f>COUNT(G12:U12)</f>
        <v>0</v>
      </c>
    </row>
    <row r="13" spans="1:25" x14ac:dyDescent="0.3">
      <c r="A13" s="18">
        <v>11</v>
      </c>
      <c r="B13" s="17" t="s">
        <v>131</v>
      </c>
      <c r="C13" s="18">
        <v>2006</v>
      </c>
      <c r="D13" s="18">
        <v>1</v>
      </c>
      <c r="E13" s="17" t="s">
        <v>20</v>
      </c>
      <c r="F13" s="17" t="s">
        <v>144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295</v>
      </c>
      <c r="W13" s="60">
        <f>IF(COUNT(G13:U13)&gt;2,LARGE(G13:U13,1)+LARGE(G13:U13,2),SUM(G13:U13))</f>
        <v>0</v>
      </c>
      <c r="X13" s="61">
        <f>IF(W13&gt;V13,W13,V13)</f>
        <v>295</v>
      </c>
      <c r="Y13" s="58">
        <f>COUNT(G13:U13)</f>
        <v>0</v>
      </c>
    </row>
    <row r="14" spans="1:25" x14ac:dyDescent="0.3">
      <c r="A14" s="18">
        <v>12</v>
      </c>
      <c r="B14" s="17" t="s">
        <v>179</v>
      </c>
      <c r="C14" s="18">
        <v>2006</v>
      </c>
      <c r="D14" s="18">
        <v>1</v>
      </c>
      <c r="E14" s="17" t="s">
        <v>20</v>
      </c>
      <c r="F14" s="17" t="s">
        <v>111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280</v>
      </c>
      <c r="W14" s="60">
        <f>IF(COUNT(G14:U14)&gt;2,LARGE(G14:U14,1)+LARGE(G14:U14,2),SUM(G14:U14))</f>
        <v>0</v>
      </c>
      <c r="X14" s="61">
        <f>IF(W14&gt;V14,W14,V14)</f>
        <v>280</v>
      </c>
      <c r="Y14" s="58">
        <f>COUNT(G14:U14)</f>
        <v>0</v>
      </c>
    </row>
    <row r="15" spans="1:25" x14ac:dyDescent="0.3">
      <c r="A15" s="18">
        <v>13</v>
      </c>
      <c r="B15" s="17" t="s">
        <v>287</v>
      </c>
      <c r="C15" s="18">
        <v>1983</v>
      </c>
      <c r="D15" s="18" t="s">
        <v>39</v>
      </c>
      <c r="E15" s="17" t="s">
        <v>20</v>
      </c>
      <c r="F15" s="17" t="s">
        <v>288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>
        <v>240</v>
      </c>
      <c r="W15" s="60">
        <f>IF(COUNT(G15:U15)&gt;2,LARGE(G15:U15,1)+LARGE(G15:U15,2),SUM(G15:U15))</f>
        <v>0</v>
      </c>
      <c r="X15" s="61">
        <f>IF(W15&gt;V15,W15,V15)</f>
        <v>240</v>
      </c>
      <c r="Y15" s="58">
        <f>COUNT(G15:U15)</f>
        <v>0</v>
      </c>
    </row>
    <row r="16" spans="1:25" x14ac:dyDescent="0.3">
      <c r="A16" s="18">
        <v>14</v>
      </c>
      <c r="B16" s="17" t="s">
        <v>49</v>
      </c>
      <c r="C16" s="18">
        <v>1983</v>
      </c>
      <c r="D16" s="18" t="s">
        <v>39</v>
      </c>
      <c r="E16" s="17" t="s">
        <v>20</v>
      </c>
      <c r="F16" s="17" t="s">
        <v>288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240</v>
      </c>
      <c r="W16" s="60">
        <f>IF(COUNT(G16:U16)&gt;2,LARGE(G16:U16,1)+LARGE(G16:U16,2),SUM(G16:U16))</f>
        <v>0</v>
      </c>
      <c r="X16" s="61">
        <f>IF(W16&gt;V16,W16,V16)</f>
        <v>240</v>
      </c>
      <c r="Y16" s="58">
        <f>COUNT(G16:U16)</f>
        <v>0</v>
      </c>
    </row>
    <row r="17" spans="1:25" x14ac:dyDescent="0.3">
      <c r="A17" s="18">
        <v>15</v>
      </c>
      <c r="B17" s="17" t="s">
        <v>173</v>
      </c>
      <c r="C17" s="18">
        <v>2006</v>
      </c>
      <c r="D17" s="18">
        <v>1</v>
      </c>
      <c r="E17" s="17" t="s">
        <v>20</v>
      </c>
      <c r="F17" s="17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234</v>
      </c>
      <c r="W17" s="60">
        <f>IF(COUNT(G17:U17)&gt;2,LARGE(G17:U17,1)+LARGE(G17:U17,2),SUM(G17:U17))</f>
        <v>0</v>
      </c>
      <c r="X17" s="61">
        <f>IF(W17&gt;V17,W17,V17)</f>
        <v>234</v>
      </c>
      <c r="Y17" s="58">
        <f>COUNT(G17:U17)</f>
        <v>0</v>
      </c>
    </row>
    <row r="18" spans="1:25" x14ac:dyDescent="0.3">
      <c r="A18" s="18">
        <v>16</v>
      </c>
      <c r="B18" s="17" t="s">
        <v>222</v>
      </c>
      <c r="C18" s="18">
        <v>2009</v>
      </c>
      <c r="D18" s="18" t="s">
        <v>19</v>
      </c>
      <c r="E18" s="17" t="s">
        <v>20</v>
      </c>
      <c r="F18" s="17" t="s">
        <v>143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>
        <v>224</v>
      </c>
      <c r="W18" s="60">
        <f>IF(COUNT(G18:U18)&gt;2,LARGE(G18:U18,1)+LARGE(G18:U18,2),SUM(G18:U18))</f>
        <v>0</v>
      </c>
      <c r="X18" s="61">
        <f>IF(W18&gt;V18,W18,V18)</f>
        <v>224</v>
      </c>
      <c r="Y18" s="58">
        <f>COUNT(G18:U18)</f>
        <v>0</v>
      </c>
    </row>
    <row r="19" spans="1:25" x14ac:dyDescent="0.3">
      <c r="A19" s="18">
        <v>17</v>
      </c>
      <c r="B19" s="17" t="s">
        <v>174</v>
      </c>
      <c r="C19" s="18">
        <v>2007</v>
      </c>
      <c r="D19" s="18">
        <v>3</v>
      </c>
      <c r="E19" s="17" t="s">
        <v>20</v>
      </c>
      <c r="F19" s="17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224</v>
      </c>
      <c r="W19" s="60">
        <f>IF(COUNT(G19:U19)&gt;2,LARGE(G19:U19,1)+LARGE(G19:U19,2),SUM(G19:U19))</f>
        <v>0</v>
      </c>
      <c r="X19" s="61">
        <f>IF(W19&gt;V19,W19,V19)</f>
        <v>224</v>
      </c>
      <c r="Y19" s="58">
        <f>COUNT(G19:U19)</f>
        <v>0</v>
      </c>
    </row>
    <row r="20" spans="1:25" x14ac:dyDescent="0.3">
      <c r="A20" s="18">
        <v>18</v>
      </c>
      <c r="B20" s="17" t="s">
        <v>51</v>
      </c>
      <c r="C20" s="18">
        <v>1972</v>
      </c>
      <c r="D20" s="18">
        <v>2</v>
      </c>
      <c r="E20" s="17" t="s">
        <v>20</v>
      </c>
      <c r="F20" s="1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212</v>
      </c>
      <c r="W20" s="60">
        <f>IF(COUNT(G20:U20)&gt;2,LARGE(G20:U20,1)+LARGE(G20:U20,2),SUM(G20:U20))</f>
        <v>0</v>
      </c>
      <c r="X20" s="61">
        <f>IF(W20&gt;V20,W20,V20)</f>
        <v>212</v>
      </c>
      <c r="Y20" s="58">
        <f>COUNT(G20:U20)</f>
        <v>0</v>
      </c>
    </row>
    <row r="21" spans="1:25" x14ac:dyDescent="0.3">
      <c r="A21" s="18">
        <v>19</v>
      </c>
      <c r="B21" s="17" t="s">
        <v>129</v>
      </c>
      <c r="C21" s="18">
        <v>2007</v>
      </c>
      <c r="D21" s="18">
        <v>1</v>
      </c>
      <c r="E21" s="17" t="s">
        <v>20</v>
      </c>
      <c r="F21" s="17" t="s">
        <v>111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190</v>
      </c>
      <c r="W21" s="60">
        <f>IF(COUNT(G21:U21)&gt;2,LARGE(G21:U21,1)+LARGE(G21:U21,2),SUM(G21:U21))</f>
        <v>0</v>
      </c>
      <c r="X21" s="61">
        <f>IF(W21&gt;V21,W21,V21)</f>
        <v>190</v>
      </c>
      <c r="Y21" s="58">
        <f>COUNT(G21:U21)</f>
        <v>0</v>
      </c>
    </row>
    <row r="22" spans="1:25" x14ac:dyDescent="0.3">
      <c r="A22" s="18">
        <v>20</v>
      </c>
      <c r="B22" s="17" t="s">
        <v>212</v>
      </c>
      <c r="C22" s="18">
        <v>2009</v>
      </c>
      <c r="D22" s="18">
        <v>3</v>
      </c>
      <c r="E22" s="17" t="s">
        <v>36</v>
      </c>
      <c r="F22" s="17" t="s">
        <v>37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186</v>
      </c>
      <c r="W22" s="60">
        <f>IF(COUNT(G22:U22)&gt;2,LARGE(G22:U22,1)+LARGE(G22:U22,2),SUM(G22:U22))</f>
        <v>0</v>
      </c>
      <c r="X22" s="61">
        <f>IF(W22&gt;V22,W22,V22)</f>
        <v>186</v>
      </c>
      <c r="Y22" s="58">
        <f>COUNT(G22:U22)</f>
        <v>0</v>
      </c>
    </row>
    <row r="23" spans="1:25" x14ac:dyDescent="0.3">
      <c r="A23" s="18">
        <v>21</v>
      </c>
      <c r="B23" s="17" t="s">
        <v>208</v>
      </c>
      <c r="C23" s="18">
        <v>2009</v>
      </c>
      <c r="D23" s="18">
        <v>3</v>
      </c>
      <c r="E23" s="17" t="s">
        <v>374</v>
      </c>
      <c r="F23" s="17" t="s">
        <v>375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6">
        <v>186</v>
      </c>
      <c r="W23" s="60">
        <f>IF(COUNT(G23:U23)&gt;2,LARGE(G23:U23,1)+LARGE(G23:U23,2),SUM(G23:U23))</f>
        <v>0</v>
      </c>
      <c r="X23" s="61">
        <f>IF(W23&gt;V23,W23,V23)</f>
        <v>186</v>
      </c>
      <c r="Y23" s="58">
        <f>COUNT(G23:U23)</f>
        <v>0</v>
      </c>
    </row>
    <row r="24" spans="1:25" x14ac:dyDescent="0.3">
      <c r="A24" s="18">
        <v>22</v>
      </c>
      <c r="B24" s="17" t="s">
        <v>22</v>
      </c>
      <c r="C24" s="18">
        <v>1994</v>
      </c>
      <c r="D24" s="18" t="s">
        <v>23</v>
      </c>
      <c r="E24" s="17" t="s">
        <v>20</v>
      </c>
      <c r="F24" s="17" t="s">
        <v>24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6">
        <v>180</v>
      </c>
      <c r="W24" s="60">
        <f>IF(COUNT(G24:U24)&gt;2,LARGE(G24:U24,1)+LARGE(G24:U24,2),SUM(G24:U24))</f>
        <v>0</v>
      </c>
      <c r="X24" s="61">
        <f>IF(W24&gt;V24,W24,V24)</f>
        <v>180</v>
      </c>
      <c r="Y24" s="58">
        <f>COUNT(G24:U24)</f>
        <v>0</v>
      </c>
    </row>
    <row r="25" spans="1:25" x14ac:dyDescent="0.3">
      <c r="A25" s="18">
        <v>23</v>
      </c>
      <c r="B25" s="17" t="s">
        <v>219</v>
      </c>
      <c r="C25" s="18">
        <v>2010</v>
      </c>
      <c r="D25" s="18" t="s">
        <v>19</v>
      </c>
      <c r="E25" s="17" t="s">
        <v>36</v>
      </c>
      <c r="F25" s="17" t="s">
        <v>37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6">
        <v>180</v>
      </c>
      <c r="W25" s="60">
        <f>IF(COUNT(G25:U25)&gt;2,LARGE(G25:U25,1)+LARGE(G25:U25,2),SUM(G25:U25))</f>
        <v>0</v>
      </c>
      <c r="X25" s="61">
        <f>IF(W25&gt;V25,W25,V25)</f>
        <v>180</v>
      </c>
      <c r="Y25" s="58">
        <f>COUNT(G25:U25)</f>
        <v>0</v>
      </c>
    </row>
    <row r="26" spans="1:25" x14ac:dyDescent="0.3">
      <c r="A26" s="18">
        <v>24</v>
      </c>
      <c r="B26" s="17" t="s">
        <v>474</v>
      </c>
      <c r="C26" s="18">
        <v>2002</v>
      </c>
      <c r="D26" s="18" t="s">
        <v>23</v>
      </c>
      <c r="E26" s="17" t="s">
        <v>20</v>
      </c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>
        <v>180</v>
      </c>
      <c r="W26" s="60">
        <f>IF(COUNT(G26:U26)&gt;2,LARGE(G26:U26,1)+LARGE(G26:U26,2),SUM(G26:U26))</f>
        <v>0</v>
      </c>
      <c r="X26" s="61">
        <f>IF(W26&gt;V26,W26,V26)</f>
        <v>180</v>
      </c>
      <c r="Y26" s="58">
        <f>COUNT(G26:U26)</f>
        <v>0</v>
      </c>
    </row>
    <row r="27" spans="1:25" x14ac:dyDescent="0.3">
      <c r="A27" s="18">
        <v>25</v>
      </c>
      <c r="B27" s="17" t="s">
        <v>176</v>
      </c>
      <c r="C27" s="18">
        <v>2007</v>
      </c>
      <c r="D27" s="18">
        <v>2</v>
      </c>
      <c r="E27" s="17" t="s">
        <v>20</v>
      </c>
      <c r="F27" s="17" t="s">
        <v>111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178</v>
      </c>
      <c r="W27" s="60">
        <f>IF(COUNT(G27:U27)&gt;2,LARGE(G27:U27,1)+LARGE(G27:U27,2),SUM(G27:U27))</f>
        <v>0</v>
      </c>
      <c r="X27" s="61">
        <f>IF(W27&gt;V27,W27,V27)</f>
        <v>178</v>
      </c>
      <c r="Y27" s="58">
        <f>COUNT(G27:U27)</f>
        <v>0</v>
      </c>
    </row>
    <row r="28" spans="1:25" x14ac:dyDescent="0.3">
      <c r="A28" s="18">
        <v>26</v>
      </c>
      <c r="B28" s="17" t="s">
        <v>123</v>
      </c>
      <c r="C28" s="18">
        <v>2007</v>
      </c>
      <c r="D28" s="18">
        <v>1</v>
      </c>
      <c r="E28" s="17" t="s">
        <v>20</v>
      </c>
      <c r="F28" s="17" t="s">
        <v>143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177</v>
      </c>
      <c r="W28" s="60">
        <f>IF(COUNT(G28:U28)&gt;2,LARGE(G28:U28,1)+LARGE(G28:U28,2),SUM(G28:U28))</f>
        <v>0</v>
      </c>
      <c r="X28" s="61">
        <f>IF(W28&gt;V28,W28,V28)</f>
        <v>177</v>
      </c>
      <c r="Y28" s="58">
        <f>COUNT(G28:U28)</f>
        <v>0</v>
      </c>
    </row>
    <row r="29" spans="1:25" x14ac:dyDescent="0.3">
      <c r="A29" s="18">
        <v>27</v>
      </c>
      <c r="B29" s="17" t="s">
        <v>211</v>
      </c>
      <c r="C29" s="18">
        <v>2010</v>
      </c>
      <c r="D29" s="18" t="s">
        <v>19</v>
      </c>
      <c r="E29" s="17" t="s">
        <v>36</v>
      </c>
      <c r="F29" s="17" t="s">
        <v>37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154</v>
      </c>
      <c r="W29" s="60">
        <f>IF(COUNT(G29:U29)&gt;2,LARGE(G29:U29,1)+LARGE(G29:U29,2),SUM(G29:U29))</f>
        <v>0</v>
      </c>
      <c r="X29" s="61">
        <f>IF(W29&gt;V29,W29,V29)</f>
        <v>154</v>
      </c>
      <c r="Y29" s="58">
        <f>COUNT(G29:U29)</f>
        <v>0</v>
      </c>
    </row>
    <row r="30" spans="1:25" x14ac:dyDescent="0.3">
      <c r="A30" s="18">
        <v>28</v>
      </c>
      <c r="B30" s="17" t="s">
        <v>140</v>
      </c>
      <c r="C30" s="18">
        <v>2004</v>
      </c>
      <c r="D30" s="18" t="s">
        <v>23</v>
      </c>
      <c r="E30" s="17" t="s">
        <v>20</v>
      </c>
      <c r="F30" s="17" t="s">
        <v>111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">
        <v>150</v>
      </c>
      <c r="W30" s="60">
        <f>IF(COUNT(G30:U30)&gt;2,LARGE(G30:U30,1)+LARGE(G30:U30,2),SUM(G30:U30))</f>
        <v>0</v>
      </c>
      <c r="X30" s="61">
        <f>IF(W30&gt;V30,W30,V30)</f>
        <v>150</v>
      </c>
      <c r="Y30" s="58">
        <f>COUNT(G30:U30)</f>
        <v>0</v>
      </c>
    </row>
    <row r="31" spans="1:25" x14ac:dyDescent="0.3">
      <c r="A31" s="18">
        <v>29</v>
      </c>
      <c r="B31" s="17" t="s">
        <v>43</v>
      </c>
      <c r="C31" s="18">
        <v>1987</v>
      </c>
      <c r="D31" s="18">
        <v>1</v>
      </c>
      <c r="E31" s="17" t="s">
        <v>20</v>
      </c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150</v>
      </c>
      <c r="W31" s="60">
        <f>IF(COUNT(G31:U31)&gt;2,LARGE(G31:U31,1)+LARGE(G31:U31,2),SUM(G31:U31))</f>
        <v>0</v>
      </c>
      <c r="X31" s="61">
        <f>IF(W31&gt;V31,W31,V31)</f>
        <v>150</v>
      </c>
      <c r="Y31" s="58">
        <f>COUNT(G31:U31)</f>
        <v>0</v>
      </c>
    </row>
    <row r="32" spans="1:25" x14ac:dyDescent="0.3">
      <c r="A32" s="18">
        <v>30</v>
      </c>
      <c r="B32" s="17" t="s">
        <v>475</v>
      </c>
      <c r="C32" s="18">
        <v>1994</v>
      </c>
      <c r="D32" s="18" t="s">
        <v>23</v>
      </c>
      <c r="E32" s="17" t="s">
        <v>20</v>
      </c>
      <c r="F32" s="17" t="s">
        <v>143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150</v>
      </c>
      <c r="W32" s="60">
        <f>IF(COUNT(G32:U32)&gt;2,LARGE(G32:U32,1)+LARGE(G32:U32,2),SUM(G32:U32))</f>
        <v>0</v>
      </c>
      <c r="X32" s="61">
        <f>IF(W32&gt;V32,W32,V32)</f>
        <v>150</v>
      </c>
      <c r="Y32" s="58">
        <f>COUNT(G32:U32)</f>
        <v>0</v>
      </c>
    </row>
    <row r="33" spans="1:25" x14ac:dyDescent="0.3">
      <c r="A33" s="18">
        <v>31</v>
      </c>
      <c r="B33" s="17" t="s">
        <v>247</v>
      </c>
      <c r="C33" s="18">
        <v>2010</v>
      </c>
      <c r="D33" s="18" t="s">
        <v>19</v>
      </c>
      <c r="E33" s="17" t="s">
        <v>20</v>
      </c>
      <c r="F33" s="17" t="s">
        <v>249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6">
        <v>140</v>
      </c>
      <c r="W33" s="60">
        <f>IF(COUNT(G33:U33)&gt;2,LARGE(G33:U33,1)+LARGE(G33:U33,2),SUM(G33:U33))</f>
        <v>0</v>
      </c>
      <c r="X33" s="61">
        <f>IF(W33&gt;V33,W33,V33)</f>
        <v>140</v>
      </c>
      <c r="Y33" s="58">
        <f>COUNT(G33:U33)</f>
        <v>0</v>
      </c>
    </row>
    <row r="34" spans="1:25" x14ac:dyDescent="0.3">
      <c r="A34" s="18">
        <v>32</v>
      </c>
      <c r="B34" s="17" t="s">
        <v>229</v>
      </c>
      <c r="C34" s="18">
        <v>2011</v>
      </c>
      <c r="D34" s="18" t="s">
        <v>19</v>
      </c>
      <c r="E34" s="17" t="s">
        <v>20</v>
      </c>
      <c r="F34" s="17" t="s">
        <v>249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140</v>
      </c>
      <c r="W34" s="60">
        <f>IF(COUNT(G34:U34)&gt;2,LARGE(G34:U34,1)+LARGE(G34:U34,2),SUM(G34:U34))</f>
        <v>0</v>
      </c>
      <c r="X34" s="61">
        <f>IF(W34&gt;V34,W34,V34)</f>
        <v>140</v>
      </c>
      <c r="Y34" s="58">
        <f>COUNT(G34:U34)</f>
        <v>0</v>
      </c>
    </row>
    <row r="35" spans="1:25" x14ac:dyDescent="0.3">
      <c r="A35" s="18">
        <v>33</v>
      </c>
      <c r="B35" s="21" t="s">
        <v>430</v>
      </c>
      <c r="C35" s="18">
        <v>1973</v>
      </c>
      <c r="D35" s="18" t="s">
        <v>19</v>
      </c>
      <c r="E35" s="17" t="s">
        <v>20</v>
      </c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138</v>
      </c>
      <c r="W35" s="60">
        <f>IF(COUNT(G35:U35)&gt;2,LARGE(G35:U35,1)+LARGE(G35:U35,2),SUM(G35:U35))</f>
        <v>0</v>
      </c>
      <c r="X35" s="61">
        <f>IF(W35&gt;V35,W35,V35)</f>
        <v>138</v>
      </c>
      <c r="Y35" s="58">
        <f>COUNT(G35:U35)</f>
        <v>0</v>
      </c>
    </row>
    <row r="36" spans="1:25" x14ac:dyDescent="0.3">
      <c r="A36" s="18">
        <v>34</v>
      </c>
      <c r="B36" s="17" t="s">
        <v>431</v>
      </c>
      <c r="C36" s="18">
        <v>1976</v>
      </c>
      <c r="D36" s="18" t="s">
        <v>19</v>
      </c>
      <c r="E36" s="17" t="s">
        <v>20</v>
      </c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138</v>
      </c>
      <c r="W36" s="60">
        <f>IF(COUNT(G36:U36)&gt;2,LARGE(G36:U36,1)+LARGE(G36:U36,2),SUM(G36:U36))</f>
        <v>0</v>
      </c>
      <c r="X36" s="61">
        <f>IF(W36&gt;V36,W36,V36)</f>
        <v>138</v>
      </c>
      <c r="Y36" s="58">
        <f>COUNT(G36:U36)</f>
        <v>0</v>
      </c>
    </row>
    <row r="37" spans="1:25" x14ac:dyDescent="0.3">
      <c r="A37" s="18">
        <v>35</v>
      </c>
      <c r="B37" s="17" t="s">
        <v>238</v>
      </c>
      <c r="C37" s="18">
        <v>2009</v>
      </c>
      <c r="D37" s="18" t="s">
        <v>19</v>
      </c>
      <c r="E37" s="17" t="s">
        <v>20</v>
      </c>
      <c r="F37" s="17" t="s">
        <v>60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136</v>
      </c>
      <c r="W37" s="60">
        <f>IF(COUNT(G37:U37)&gt;2,LARGE(G37:U37,1)+LARGE(G37:U37,2),SUM(G37:U37))</f>
        <v>0</v>
      </c>
      <c r="X37" s="61">
        <f>IF(W37&gt;V37,W37,V37)</f>
        <v>136</v>
      </c>
      <c r="Y37" s="58">
        <f>COUNT(G37:U37)</f>
        <v>0</v>
      </c>
    </row>
    <row r="38" spans="1:25" x14ac:dyDescent="0.3">
      <c r="A38" s="18">
        <v>36</v>
      </c>
      <c r="B38" s="17" t="s">
        <v>138</v>
      </c>
      <c r="C38" s="18">
        <v>2005</v>
      </c>
      <c r="D38" s="18" t="s">
        <v>29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135</v>
      </c>
      <c r="W38" s="60">
        <f>IF(COUNT(G38:U38)&gt;2,LARGE(G38:U38,1)+LARGE(G38:U38,2),SUM(G38:U38))</f>
        <v>0</v>
      </c>
      <c r="X38" s="61">
        <f>IF(W38&gt;V38,W38,V38)</f>
        <v>135</v>
      </c>
      <c r="Y38" s="58">
        <f>COUNT(G38:U38)</f>
        <v>0</v>
      </c>
    </row>
    <row r="39" spans="1:25" x14ac:dyDescent="0.3">
      <c r="A39" s="18">
        <v>37</v>
      </c>
      <c r="B39" s="17" t="s">
        <v>139</v>
      </c>
      <c r="C39" s="18">
        <v>2004</v>
      </c>
      <c r="D39" s="18" t="s">
        <v>29</v>
      </c>
      <c r="E39" s="17" t="s">
        <v>20</v>
      </c>
      <c r="F39" s="17" t="s">
        <v>143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125</v>
      </c>
      <c r="W39" s="60">
        <f>IF(COUNT(G39:U39)&gt;2,LARGE(G39:U39,1)+LARGE(G39:U39,2),SUM(G39:U39))</f>
        <v>0</v>
      </c>
      <c r="X39" s="61">
        <f>IF(W39&gt;V39,W39,V39)</f>
        <v>125</v>
      </c>
      <c r="Y39" s="58">
        <f>COUNT(G39:U39)</f>
        <v>0</v>
      </c>
    </row>
    <row r="40" spans="1:25" x14ac:dyDescent="0.3">
      <c r="A40" s="18">
        <v>38</v>
      </c>
      <c r="B40" s="17" t="s">
        <v>417</v>
      </c>
      <c r="C40" s="18">
        <v>2011</v>
      </c>
      <c r="D40" s="18" t="s">
        <v>19</v>
      </c>
      <c r="E40" s="17" t="s">
        <v>20</v>
      </c>
      <c r="F40" s="17" t="s">
        <v>60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124</v>
      </c>
      <c r="W40" s="60">
        <f>IF(COUNT(G40:U40)&gt;2,LARGE(G40:U40,1)+LARGE(G40:U40,2),SUM(G40:U40))</f>
        <v>0</v>
      </c>
      <c r="X40" s="61">
        <f>IF(W40&gt;V40,W40,V40)</f>
        <v>124</v>
      </c>
      <c r="Y40" s="58">
        <f>COUNT(G40:U40)</f>
        <v>0</v>
      </c>
    </row>
    <row r="41" spans="1:25" x14ac:dyDescent="0.3">
      <c r="A41" s="18">
        <v>39</v>
      </c>
      <c r="B41" s="17" t="s">
        <v>224</v>
      </c>
      <c r="C41" s="18">
        <v>2010</v>
      </c>
      <c r="D41" s="18">
        <v>3</v>
      </c>
      <c r="E41" s="17" t="s">
        <v>20</v>
      </c>
      <c r="F41" s="17" t="s">
        <v>111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120</v>
      </c>
      <c r="W41" s="60">
        <f>IF(COUNT(G41:U41)&gt;2,LARGE(G41:U41,1)+LARGE(G41:U41,2),SUM(G41:U41))</f>
        <v>0</v>
      </c>
      <c r="X41" s="61">
        <f>IF(W41&gt;V41,W41,V41)</f>
        <v>120</v>
      </c>
      <c r="Y41" s="58">
        <f>COUNT(G41:U41)</f>
        <v>0</v>
      </c>
    </row>
    <row r="42" spans="1:25" x14ac:dyDescent="0.3">
      <c r="A42" s="18">
        <v>40</v>
      </c>
      <c r="B42" s="17" t="s">
        <v>226</v>
      </c>
      <c r="C42" s="18">
        <v>2010</v>
      </c>
      <c r="D42" s="18">
        <v>3</v>
      </c>
      <c r="E42" s="17" t="s">
        <v>20</v>
      </c>
      <c r="F42" s="17" t="s">
        <v>111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110</v>
      </c>
      <c r="W42" s="60">
        <f>IF(COUNT(G42:U42)&gt;2,LARGE(G42:U42,1)+LARGE(G42:U42,2),SUM(G42:U42))</f>
        <v>0</v>
      </c>
      <c r="X42" s="61">
        <f>IF(W42&gt;V42,W42,V42)</f>
        <v>110</v>
      </c>
      <c r="Y42" s="58">
        <f>COUNT(G42:U42)</f>
        <v>0</v>
      </c>
    </row>
    <row r="43" spans="1:25" x14ac:dyDescent="0.3">
      <c r="A43" s="18">
        <v>41</v>
      </c>
      <c r="B43" s="17" t="s">
        <v>248</v>
      </c>
      <c r="C43" s="18">
        <v>2010</v>
      </c>
      <c r="D43" s="18" t="s">
        <v>19</v>
      </c>
      <c r="E43" s="17" t="s">
        <v>20</v>
      </c>
      <c r="F43" s="17" t="s">
        <v>249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105</v>
      </c>
      <c r="W43" s="60">
        <f>IF(COUNT(G43:U43)&gt;2,LARGE(G43:U43,1)+LARGE(G43:U43,2),SUM(G43:U43))</f>
        <v>0</v>
      </c>
      <c r="X43" s="61">
        <f>IF(W43&gt;V43,W43,V43)</f>
        <v>105</v>
      </c>
      <c r="Y43" s="58">
        <f>COUNT(G43:U43)</f>
        <v>0</v>
      </c>
    </row>
    <row r="44" spans="1:25" x14ac:dyDescent="0.3">
      <c r="A44" s="18">
        <v>42</v>
      </c>
      <c r="B44" s="17" t="s">
        <v>227</v>
      </c>
      <c r="C44" s="18">
        <v>2010</v>
      </c>
      <c r="D44" s="18" t="s">
        <v>19</v>
      </c>
      <c r="E44" s="17" t="s">
        <v>20</v>
      </c>
      <c r="F44" s="17" t="s">
        <v>21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104</v>
      </c>
      <c r="W44" s="60">
        <f>IF(COUNT(G44:U44)&gt;2,LARGE(G44:U44,1)+LARGE(G44:U44,2),SUM(G44:U44))</f>
        <v>0</v>
      </c>
      <c r="X44" s="61">
        <f>IF(W44&gt;V44,W44,V44)</f>
        <v>104</v>
      </c>
      <c r="Y44" s="58">
        <f>COUNT(G44:U44)</f>
        <v>0</v>
      </c>
    </row>
    <row r="45" spans="1:25" x14ac:dyDescent="0.3">
      <c r="A45" s="18">
        <v>43</v>
      </c>
      <c r="B45" s="17" t="s">
        <v>412</v>
      </c>
      <c r="C45" s="18">
        <v>2009</v>
      </c>
      <c r="D45" s="18" t="s">
        <v>19</v>
      </c>
      <c r="E45" s="17" t="s">
        <v>20</v>
      </c>
      <c r="F45" s="17" t="s">
        <v>26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93</v>
      </c>
      <c r="W45" s="60">
        <f>IF(COUNT(G45:U45)&gt;2,LARGE(G45:U45,1)+LARGE(G45:U45,2),SUM(G45:U45))</f>
        <v>0</v>
      </c>
      <c r="X45" s="61">
        <f>IF(W45&gt;V45,W45,V45)</f>
        <v>93</v>
      </c>
      <c r="Y45" s="58">
        <f>COUNT(G45:U45)</f>
        <v>0</v>
      </c>
    </row>
    <row r="46" spans="1:25" x14ac:dyDescent="0.3">
      <c r="A46" s="18">
        <v>44</v>
      </c>
      <c r="B46" s="17" t="s">
        <v>40</v>
      </c>
      <c r="C46" s="18">
        <v>1994</v>
      </c>
      <c r="D46" s="18">
        <v>2</v>
      </c>
      <c r="E46" s="17" t="s">
        <v>20</v>
      </c>
      <c r="F46" s="17" t="s">
        <v>41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6">
        <v>87</v>
      </c>
      <c r="W46" s="60">
        <f>IF(COUNT(G46:U46)&gt;2,LARGE(G46:U46,1)+LARGE(G46:U46,2),SUM(G46:U46))</f>
        <v>0</v>
      </c>
      <c r="X46" s="61">
        <f>IF(W46&gt;V46,W46,V46)</f>
        <v>87</v>
      </c>
      <c r="Y46" s="58">
        <f>COUNT(G46:U46)</f>
        <v>0</v>
      </c>
    </row>
    <row r="47" spans="1:25" x14ac:dyDescent="0.3">
      <c r="A47" s="18">
        <v>45</v>
      </c>
      <c r="B47" s="17" t="s">
        <v>411</v>
      </c>
      <c r="C47" s="18">
        <v>2010</v>
      </c>
      <c r="D47" s="18" t="s">
        <v>19</v>
      </c>
      <c r="E47" s="17" t="s">
        <v>20</v>
      </c>
      <c r="F47" s="17" t="s">
        <v>26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79</v>
      </c>
      <c r="W47" s="60">
        <f>IF(COUNT(G47:U47)&gt;2,LARGE(G47:U47,1)+LARGE(G47:U47,2),SUM(G47:U47))</f>
        <v>0</v>
      </c>
      <c r="X47" s="61">
        <f>IF(W47&gt;V47,W47,V47)</f>
        <v>79</v>
      </c>
      <c r="Y47" s="58">
        <f>COUNT(G47:U47)</f>
        <v>0</v>
      </c>
    </row>
    <row r="48" spans="1:25" x14ac:dyDescent="0.3">
      <c r="A48" s="18">
        <v>46</v>
      </c>
      <c r="B48" s="17" t="s">
        <v>463</v>
      </c>
      <c r="C48" s="18">
        <v>2011</v>
      </c>
      <c r="D48" s="18" t="s">
        <v>464</v>
      </c>
      <c r="E48" s="17" t="s">
        <v>36</v>
      </c>
      <c r="F48" s="17" t="s">
        <v>37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78</v>
      </c>
      <c r="W48" s="60">
        <f>IF(COUNT(G48:U48)&gt;2,LARGE(G48:U48,1)+LARGE(G48:U48,2),SUM(G48:U48))</f>
        <v>0</v>
      </c>
      <c r="X48" s="61">
        <f>IF(W48&gt;V48,W48,V48)</f>
        <v>78</v>
      </c>
      <c r="Y48" s="58">
        <f>COUNT(G48:U48)</f>
        <v>0</v>
      </c>
    </row>
    <row r="49" spans="1:25" x14ac:dyDescent="0.3">
      <c r="A49" s="18">
        <v>47</v>
      </c>
      <c r="B49" s="17" t="s">
        <v>379</v>
      </c>
      <c r="C49" s="18">
        <v>2010</v>
      </c>
      <c r="D49" s="18" t="s">
        <v>19</v>
      </c>
      <c r="E49" s="17" t="s">
        <v>20</v>
      </c>
      <c r="F49" s="17" t="s">
        <v>26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75</v>
      </c>
      <c r="W49" s="60">
        <f>IF(COUNT(G49:U49)&gt;2,LARGE(G49:U49,1)+LARGE(G49:U49,2),SUM(G49:U49))</f>
        <v>0</v>
      </c>
      <c r="X49" s="61">
        <f>IF(W49&gt;V49,W49,V49)</f>
        <v>75</v>
      </c>
      <c r="Y49" s="58">
        <f>COUNT(G49:U49)</f>
        <v>0</v>
      </c>
    </row>
    <row r="50" spans="1:25" x14ac:dyDescent="0.3">
      <c r="A50" s="18">
        <v>48</v>
      </c>
      <c r="B50" s="17" t="s">
        <v>441</v>
      </c>
      <c r="C50" s="18">
        <v>2010</v>
      </c>
      <c r="D50" s="18" t="s">
        <v>29</v>
      </c>
      <c r="E50" s="17" t="s">
        <v>20</v>
      </c>
      <c r="F50" s="17" t="s">
        <v>26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75</v>
      </c>
      <c r="W50" s="60">
        <f>IF(COUNT(G50:U50)&gt;2,LARGE(G50:U50,1)+LARGE(G50:U50,2),SUM(G50:U50))</f>
        <v>0</v>
      </c>
      <c r="X50" s="61">
        <f>IF(W50&gt;V50,W50,V50)</f>
        <v>75</v>
      </c>
      <c r="Y50" s="58">
        <f>COUNT(G50:U50)</f>
        <v>0</v>
      </c>
    </row>
    <row r="51" spans="1:25" x14ac:dyDescent="0.3">
      <c r="A51" s="18">
        <v>49</v>
      </c>
      <c r="B51" s="17" t="s">
        <v>415</v>
      </c>
      <c r="C51" s="18">
        <v>2011</v>
      </c>
      <c r="D51" s="18" t="s">
        <v>19</v>
      </c>
      <c r="E51" s="17" t="s">
        <v>20</v>
      </c>
      <c r="F51" s="17" t="s">
        <v>21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75</v>
      </c>
      <c r="W51" s="60">
        <f>IF(COUNT(G51:U51)&gt;2,LARGE(G51:U51,1)+LARGE(G51:U51,2),SUM(G51:U51))</f>
        <v>0</v>
      </c>
      <c r="X51" s="61">
        <f>IF(W51&gt;V51,W51,V51)</f>
        <v>75</v>
      </c>
      <c r="Y51" s="58">
        <f>COUNT(G51:U51)</f>
        <v>0</v>
      </c>
    </row>
    <row r="52" spans="1:25" x14ac:dyDescent="0.3">
      <c r="A52" s="18">
        <v>50</v>
      </c>
      <c r="B52" s="17" t="s">
        <v>382</v>
      </c>
      <c r="C52" s="18">
        <v>2009</v>
      </c>
      <c r="D52" s="18" t="s">
        <v>19</v>
      </c>
      <c r="E52" s="17" t="s">
        <v>20</v>
      </c>
      <c r="F52" s="17" t="s">
        <v>26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74</v>
      </c>
      <c r="W52" s="60">
        <f>IF(COUNT(G52:U52)&gt;2,LARGE(G52:U52,1)+LARGE(G52:U52,2),SUM(G52:U52))</f>
        <v>0</v>
      </c>
      <c r="X52" s="61">
        <f>IF(W52&gt;V52,W52,V52)</f>
        <v>74</v>
      </c>
      <c r="Y52" s="58">
        <f>COUNT(G52:U52)</f>
        <v>0</v>
      </c>
    </row>
    <row r="53" spans="1:25" x14ac:dyDescent="0.3">
      <c r="A53" s="18">
        <v>51</v>
      </c>
      <c r="B53" s="17" t="s">
        <v>218</v>
      </c>
      <c r="C53" s="18">
        <v>2007</v>
      </c>
      <c r="D53" s="18" t="s">
        <v>29</v>
      </c>
      <c r="E53" s="17" t="s">
        <v>36</v>
      </c>
      <c r="F53" s="17" t="s">
        <v>159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72</v>
      </c>
      <c r="W53" s="60">
        <f>IF(COUNT(G53:U53)&gt;2,LARGE(G53:U53,1)+LARGE(G53:U53,2),SUM(G53:U53))</f>
        <v>0</v>
      </c>
      <c r="X53" s="61">
        <f>IF(W53&gt;V53,W53,V53)</f>
        <v>72</v>
      </c>
      <c r="Y53" s="58">
        <f>COUNT(G53:U53)</f>
        <v>0</v>
      </c>
    </row>
    <row r="54" spans="1:25" x14ac:dyDescent="0.3">
      <c r="A54" s="18">
        <v>52</v>
      </c>
      <c r="B54" s="17" t="s">
        <v>388</v>
      </c>
      <c r="C54" s="18">
        <v>2010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72</v>
      </c>
      <c r="W54" s="60">
        <f>IF(COUNT(G54:U54)&gt;2,LARGE(G54:U54,1)+LARGE(G54:U54,2),SUM(G54:U54))</f>
        <v>0</v>
      </c>
      <c r="X54" s="61">
        <f>IF(W54&gt;V54,W54,V54)</f>
        <v>72</v>
      </c>
      <c r="Y54" s="58">
        <f>COUNT(G54:U54)</f>
        <v>0</v>
      </c>
    </row>
    <row r="55" spans="1:25" x14ac:dyDescent="0.3">
      <c r="A55" s="18">
        <v>53</v>
      </c>
      <c r="B55" s="17" t="s">
        <v>124</v>
      </c>
      <c r="C55" s="18">
        <v>2006</v>
      </c>
      <c r="D55" s="18" t="s">
        <v>19</v>
      </c>
      <c r="E55" s="17" t="s">
        <v>20</v>
      </c>
      <c r="F55" s="17" t="s">
        <v>60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6">
        <v>70</v>
      </c>
      <c r="W55" s="60">
        <f>IF(COUNT(G55:U55)&gt;2,LARGE(G55:U55,1)+LARGE(G55:U55,2),SUM(G55:U55))</f>
        <v>0</v>
      </c>
      <c r="X55" s="61">
        <f>IF(W55&gt;V55,W55,V55)</f>
        <v>70</v>
      </c>
      <c r="Y55" s="58">
        <f>COUNT(G55:U55)</f>
        <v>0</v>
      </c>
    </row>
    <row r="56" spans="1:25" x14ac:dyDescent="0.3">
      <c r="A56" s="18">
        <v>54</v>
      </c>
      <c r="B56" s="17" t="s">
        <v>325</v>
      </c>
      <c r="C56" s="18">
        <v>2005</v>
      </c>
      <c r="D56" s="18" t="s">
        <v>19</v>
      </c>
      <c r="E56" s="17" t="s">
        <v>20</v>
      </c>
      <c r="F56" s="17" t="s">
        <v>143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70</v>
      </c>
      <c r="W56" s="60">
        <f>IF(COUNT(G56:U56)&gt;2,LARGE(G56:U56,1)+LARGE(G56:U56,2),SUM(G56:U56))</f>
        <v>0</v>
      </c>
      <c r="X56" s="61">
        <f>IF(W56&gt;V56,W56,V56)</f>
        <v>70</v>
      </c>
      <c r="Y56" s="58">
        <f>COUNT(G56:U56)</f>
        <v>0</v>
      </c>
    </row>
    <row r="57" spans="1:25" x14ac:dyDescent="0.3">
      <c r="A57" s="18">
        <v>55</v>
      </c>
      <c r="B57" s="17" t="s">
        <v>210</v>
      </c>
      <c r="C57" s="18">
        <v>2007</v>
      </c>
      <c r="D57" s="18" t="s">
        <v>29</v>
      </c>
      <c r="E57" s="17" t="s">
        <v>36</v>
      </c>
      <c r="F57" s="17" t="s">
        <v>159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65</v>
      </c>
      <c r="W57" s="60">
        <f>IF(COUNT(G57:U57)&gt;2,LARGE(G57:U57,1)+LARGE(G57:U57,2),SUM(G57:U57))</f>
        <v>0</v>
      </c>
      <c r="X57" s="61">
        <f>IF(W57&gt;V57,W57,V57)</f>
        <v>65</v>
      </c>
      <c r="Y57" s="58">
        <f>COUNT(G57:U57)</f>
        <v>0</v>
      </c>
    </row>
    <row r="58" spans="1:25" x14ac:dyDescent="0.3">
      <c r="A58" s="18">
        <v>56</v>
      </c>
      <c r="B58" s="17" t="s">
        <v>228</v>
      </c>
      <c r="C58" s="18">
        <v>2008</v>
      </c>
      <c r="D58" s="18" t="s">
        <v>19</v>
      </c>
      <c r="E58" s="17" t="s">
        <v>20</v>
      </c>
      <c r="F58" s="17" t="s">
        <v>60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60</v>
      </c>
      <c r="W58" s="60">
        <f>IF(COUNT(G58:U58)&gt;2,LARGE(G58:U58,1)+LARGE(G58:U58,2),SUM(G58:U58))</f>
        <v>0</v>
      </c>
      <c r="X58" s="61">
        <f>IF(W58&gt;V58,W58,V58)</f>
        <v>60</v>
      </c>
      <c r="Y58" s="58">
        <f>COUNT(G58:U58)</f>
        <v>0</v>
      </c>
    </row>
    <row r="59" spans="1:25" x14ac:dyDescent="0.3">
      <c r="A59" s="18">
        <v>57</v>
      </c>
      <c r="B59" s="17" t="s">
        <v>442</v>
      </c>
      <c r="C59" s="18">
        <v>2011</v>
      </c>
      <c r="D59" s="18" t="s">
        <v>19</v>
      </c>
      <c r="E59" s="17" t="s">
        <v>20</v>
      </c>
      <c r="F59" s="17" t="s">
        <v>111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55</v>
      </c>
      <c r="W59" s="60">
        <f>IF(COUNT(G59:U59)&gt;2,LARGE(G59:U59,1)+LARGE(G59:U59,2),SUM(G59:U59))</f>
        <v>0</v>
      </c>
      <c r="X59" s="61">
        <f>IF(W59&gt;V59,W59,V59)</f>
        <v>55</v>
      </c>
      <c r="Y59" s="58">
        <f>COUNT(G59:U59)</f>
        <v>0</v>
      </c>
    </row>
    <row r="60" spans="1:25" x14ac:dyDescent="0.3">
      <c r="A60" s="18">
        <v>58</v>
      </c>
      <c r="B60" s="17" t="s">
        <v>377</v>
      </c>
      <c r="C60" s="18">
        <v>2010</v>
      </c>
      <c r="D60" s="18" t="s">
        <v>19</v>
      </c>
      <c r="E60" s="17" t="s">
        <v>20</v>
      </c>
      <c r="F60" s="17" t="s">
        <v>111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51</v>
      </c>
      <c r="W60" s="60">
        <f>IF(COUNT(G60:U60)&gt;2,LARGE(G60:U60,1)+LARGE(G60:U60,2),SUM(G60:U60))</f>
        <v>0</v>
      </c>
      <c r="X60" s="61">
        <f>IF(W60&gt;V60,W60,V60)</f>
        <v>51</v>
      </c>
      <c r="Y60" s="58">
        <f>COUNT(G60:U60)</f>
        <v>0</v>
      </c>
    </row>
    <row r="61" spans="1:25" x14ac:dyDescent="0.3">
      <c r="A61" s="18">
        <v>59</v>
      </c>
      <c r="B61" s="17" t="s">
        <v>378</v>
      </c>
      <c r="C61" s="18">
        <v>2010</v>
      </c>
      <c r="D61" s="18" t="s">
        <v>19</v>
      </c>
      <c r="E61" s="17" t="s">
        <v>20</v>
      </c>
      <c r="F61" s="17" t="s">
        <v>60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51</v>
      </c>
      <c r="W61" s="60">
        <f>IF(COUNT(G61:U61)&gt;2,LARGE(G61:U61,1)+LARGE(G61:U61,2),SUM(G61:U61))</f>
        <v>0</v>
      </c>
      <c r="X61" s="61">
        <f>IF(W61&gt;V61,W61,V61)</f>
        <v>51</v>
      </c>
      <c r="Y61" s="58">
        <f>COUNT(G61:U61)</f>
        <v>0</v>
      </c>
    </row>
    <row r="62" spans="1:25" x14ac:dyDescent="0.3">
      <c r="A62" s="18">
        <v>60</v>
      </c>
      <c r="B62" s="17" t="s">
        <v>371</v>
      </c>
      <c r="C62" s="18">
        <v>2008</v>
      </c>
      <c r="D62" s="18" t="s">
        <v>19</v>
      </c>
      <c r="E62" s="17" t="s">
        <v>20</v>
      </c>
      <c r="F62" s="21" t="s">
        <v>372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50</v>
      </c>
      <c r="W62" s="60">
        <f>IF(COUNT(G62:U62)&gt;2,LARGE(G62:U62,1)+LARGE(G62:U62,2),SUM(G62:U62))</f>
        <v>0</v>
      </c>
      <c r="X62" s="61">
        <f>IF(W62&gt;V62,W62,V62)</f>
        <v>50</v>
      </c>
      <c r="Y62" s="58">
        <f>COUNT(G62:U62)</f>
        <v>0</v>
      </c>
    </row>
    <row r="63" spans="1:25" x14ac:dyDescent="0.3">
      <c r="A63" s="18">
        <v>61</v>
      </c>
      <c r="B63" s="17" t="s">
        <v>470</v>
      </c>
      <c r="C63" s="18">
        <v>2007</v>
      </c>
      <c r="D63" s="18" t="s">
        <v>19</v>
      </c>
      <c r="E63" s="17" t="s">
        <v>20</v>
      </c>
      <c r="F63" s="17" t="s">
        <v>41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50</v>
      </c>
      <c r="W63" s="60">
        <f>IF(COUNT(G63:U63)&gt;2,LARGE(G63:U63,1)+LARGE(G63:U63,2),SUM(G63:U63))</f>
        <v>0</v>
      </c>
      <c r="X63" s="61">
        <f>IF(W63&gt;V63,W63,V63)</f>
        <v>50</v>
      </c>
      <c r="Y63" s="58">
        <f>COUNT(G63:U63)</f>
        <v>0</v>
      </c>
    </row>
    <row r="64" spans="1:25" x14ac:dyDescent="0.3">
      <c r="A64" s="18">
        <v>62</v>
      </c>
      <c r="B64" s="17" t="s">
        <v>485</v>
      </c>
      <c r="C64" s="18">
        <v>2011</v>
      </c>
      <c r="D64" s="18" t="s">
        <v>19</v>
      </c>
      <c r="E64" s="17" t="s">
        <v>20</v>
      </c>
      <c r="F64" s="17" t="s">
        <v>486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40</v>
      </c>
      <c r="W64" s="60">
        <f>IF(COUNT(G64:U64)&gt;2,LARGE(G64:U64,1)+LARGE(G64:U64,2),SUM(G64:U64))</f>
        <v>0</v>
      </c>
      <c r="X64" s="61">
        <f>IF(W64&gt;V64,W64,V64)</f>
        <v>40</v>
      </c>
      <c r="Y64" s="58">
        <f>COUNT(G64:U64)</f>
        <v>0</v>
      </c>
    </row>
    <row r="65" spans="1:25" x14ac:dyDescent="0.3">
      <c r="A65" s="18">
        <v>63</v>
      </c>
      <c r="B65" s="17" t="s">
        <v>484</v>
      </c>
      <c r="C65" s="18">
        <v>2007</v>
      </c>
      <c r="D65" s="18" t="s">
        <v>117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35</v>
      </c>
      <c r="W65" s="60">
        <f>IF(COUNT(G65:U65)&gt;2,LARGE(G65:U65,1)+LARGE(G65:U65,2),SUM(G65:U65))</f>
        <v>0</v>
      </c>
      <c r="X65" s="61">
        <f>IF(W65&gt;V65,W65,V65)</f>
        <v>35</v>
      </c>
      <c r="Y65" s="58">
        <f>COUNT(G65:U65)</f>
        <v>0</v>
      </c>
    </row>
    <row r="66" spans="1:25" x14ac:dyDescent="0.3">
      <c r="A66" s="18">
        <v>64</v>
      </c>
      <c r="B66" s="17" t="s">
        <v>232</v>
      </c>
      <c r="C66" s="18">
        <v>2009</v>
      </c>
      <c r="D66" s="18" t="s">
        <v>19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26</v>
      </c>
      <c r="W66" s="60">
        <f>IF(COUNT(G66:U66)&gt;2,LARGE(G66:U66,1)+LARGE(G66:U66,2),SUM(G66:U66))</f>
        <v>0</v>
      </c>
      <c r="X66" s="61">
        <f>IF(W66&gt;V66,W66,V66)</f>
        <v>26</v>
      </c>
      <c r="Y66" s="58">
        <f>COUNT(G66:U66)</f>
        <v>0</v>
      </c>
    </row>
    <row r="67" spans="1:25" x14ac:dyDescent="0.3">
      <c r="A67" s="18">
        <v>65</v>
      </c>
      <c r="B67" s="17" t="s">
        <v>384</v>
      </c>
      <c r="C67" s="18">
        <v>2011</v>
      </c>
      <c r="D67" s="18" t="s">
        <v>19</v>
      </c>
      <c r="E67" s="17" t="s">
        <v>20</v>
      </c>
      <c r="F67" s="17" t="s">
        <v>21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25</v>
      </c>
      <c r="W67" s="60">
        <f>IF(COUNT(G67:U67)&gt;2,LARGE(G67:U67,1)+LARGE(G67:U67,2),SUM(G67:U67))</f>
        <v>0</v>
      </c>
      <c r="X67" s="61">
        <f>IF(W67&gt;V67,W67,V67)</f>
        <v>25</v>
      </c>
      <c r="Y67" s="58">
        <f>COUNT(G67:U67)</f>
        <v>0</v>
      </c>
    </row>
    <row r="68" spans="1:25" x14ac:dyDescent="0.3">
      <c r="A68" s="18">
        <v>66</v>
      </c>
      <c r="B68" s="17" t="s">
        <v>386</v>
      </c>
      <c r="C68" s="18">
        <v>2011</v>
      </c>
      <c r="D68" s="18" t="s">
        <v>19</v>
      </c>
      <c r="E68" s="17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25</v>
      </c>
      <c r="W68" s="60">
        <f>IF(COUNT(G68:U68)&gt;2,LARGE(G68:U68,1)+LARGE(G68:U68,2),SUM(G68:U68))</f>
        <v>0</v>
      </c>
      <c r="X68" s="61">
        <f>IF(W68&gt;V68,W68,V68)</f>
        <v>25</v>
      </c>
      <c r="Y68" s="58">
        <f>COUNT(G68:U68)</f>
        <v>0</v>
      </c>
    </row>
    <row r="69" spans="1:25" x14ac:dyDescent="0.3">
      <c r="A69" s="18">
        <v>67</v>
      </c>
      <c r="B69" s="17" t="s">
        <v>436</v>
      </c>
      <c r="C69" s="18">
        <v>2011</v>
      </c>
      <c r="D69" s="18" t="s">
        <v>19</v>
      </c>
      <c r="E69" s="17" t="s">
        <v>20</v>
      </c>
      <c r="F69" s="17" t="s">
        <v>249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25</v>
      </c>
      <c r="W69" s="60">
        <f>IF(COUNT(G69:U69)&gt;2,LARGE(G69:U69,1)+LARGE(G69:U69,2),SUM(G69:U69))</f>
        <v>0</v>
      </c>
      <c r="X69" s="61">
        <f>IF(W69&gt;V69,W69,V69)</f>
        <v>25</v>
      </c>
      <c r="Y69" s="58">
        <f>COUNT(G69:U69)</f>
        <v>0</v>
      </c>
    </row>
    <row r="70" spans="1:25" x14ac:dyDescent="0.3">
      <c r="A70" s="18">
        <v>68</v>
      </c>
      <c r="B70" s="17" t="s">
        <v>413</v>
      </c>
      <c r="C70" s="18">
        <v>2010</v>
      </c>
      <c r="D70" s="18" t="s">
        <v>19</v>
      </c>
      <c r="E70" s="17" t="s">
        <v>20</v>
      </c>
      <c r="F70" s="17" t="s">
        <v>143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15</v>
      </c>
      <c r="W70" s="60">
        <f>IF(COUNT(G70:U70)&gt;2,LARGE(G70:U70,1)+LARGE(G70:U70,2),SUM(G70:U70))</f>
        <v>0</v>
      </c>
      <c r="X70" s="61">
        <f>IF(W70&gt;V70,W70,V70)</f>
        <v>15</v>
      </c>
      <c r="Y70" s="58">
        <f>COUNT(G70:U70)</f>
        <v>0</v>
      </c>
    </row>
    <row r="71" spans="1:25" x14ac:dyDescent="0.3">
      <c r="A71" s="18">
        <v>69</v>
      </c>
      <c r="B71" s="17" t="s">
        <v>440</v>
      </c>
      <c r="C71" s="18">
        <v>2011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15</v>
      </c>
      <c r="W71" s="60">
        <f>IF(COUNT(G71:U71)&gt;2,LARGE(G71:U71,1)+LARGE(G71:U71,2),SUM(G71:U71))</f>
        <v>0</v>
      </c>
      <c r="X71" s="61">
        <f>IF(W71&gt;V71,W71,V71)</f>
        <v>15</v>
      </c>
      <c r="Y71" s="58">
        <f>COUNT(G71:U71)</f>
        <v>0</v>
      </c>
    </row>
    <row r="72" spans="1:25" x14ac:dyDescent="0.3">
      <c r="A72" s="18">
        <v>70</v>
      </c>
      <c r="B72" s="17" t="s">
        <v>443</v>
      </c>
      <c r="C72" s="18">
        <v>2011</v>
      </c>
      <c r="D72" s="18" t="s">
        <v>19</v>
      </c>
      <c r="E72" s="17" t="s">
        <v>20</v>
      </c>
      <c r="F72" s="17" t="s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15</v>
      </c>
      <c r="W72" s="60">
        <f>IF(COUNT(G72:U72)&gt;2,LARGE(G72:U72,1)+LARGE(G72:U72,2),SUM(G72:U72))</f>
        <v>0</v>
      </c>
      <c r="X72" s="61">
        <f>IF(W72&gt;V72,W72,V72)</f>
        <v>15</v>
      </c>
      <c r="Y72" s="58">
        <f>COUNT(G72:U72)</f>
        <v>0</v>
      </c>
    </row>
    <row r="73" spans="1:25" x14ac:dyDescent="0.3">
      <c r="A73" s="18">
        <v>71</v>
      </c>
      <c r="B73" s="17" t="s">
        <v>445</v>
      </c>
      <c r="C73" s="18">
        <v>2011</v>
      </c>
      <c r="D73" s="18" t="s">
        <v>19</v>
      </c>
      <c r="E73" s="17" t="s">
        <v>20</v>
      </c>
      <c r="F73" s="17" t="s">
        <v>143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15</v>
      </c>
      <c r="W73" s="60">
        <f>IF(COUNT(G73:U73)&gt;2,LARGE(G73:U73,1)+LARGE(G73:U73,2),SUM(G73:U73))</f>
        <v>0</v>
      </c>
      <c r="X73" s="61">
        <f>IF(W73&gt;V73,W73,V73)</f>
        <v>15</v>
      </c>
      <c r="Y73" s="58">
        <f>COUNT(G73:U73)</f>
        <v>0</v>
      </c>
    </row>
    <row r="74" spans="1:25" x14ac:dyDescent="0.3">
      <c r="A74" s="18">
        <v>72</v>
      </c>
      <c r="B74" s="17" t="s">
        <v>28</v>
      </c>
      <c r="C74" s="18">
        <v>2004</v>
      </c>
      <c r="D74" s="18">
        <v>2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6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3">
      <c r="A75" s="18">
        <v>73</v>
      </c>
      <c r="B75" s="17" t="s">
        <v>245</v>
      </c>
      <c r="C75" s="18">
        <v>2009</v>
      </c>
      <c r="D75" s="18" t="s">
        <v>19</v>
      </c>
      <c r="E75" s="17" t="s">
        <v>20</v>
      </c>
      <c r="F75" s="17" t="s">
        <v>143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3">
      <c r="A76" s="18">
        <v>74</v>
      </c>
      <c r="B76" s="17" t="s">
        <v>30</v>
      </c>
      <c r="C76" s="18">
        <v>2002</v>
      </c>
      <c r="D76" s="18">
        <v>3</v>
      </c>
      <c r="E76" s="17" t="s">
        <v>20</v>
      </c>
      <c r="F76" s="17" t="s">
        <v>21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3">
      <c r="A77" s="18">
        <v>75</v>
      </c>
      <c r="B77" s="17" t="s">
        <v>160</v>
      </c>
      <c r="C77" s="18">
        <v>2002</v>
      </c>
      <c r="D77" s="18">
        <v>1</v>
      </c>
      <c r="E77" s="17" t="s">
        <v>20</v>
      </c>
      <c r="F77" s="17" t="s">
        <v>41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3">
      <c r="A78" s="18">
        <v>76</v>
      </c>
      <c r="B78" s="17" t="s">
        <v>360</v>
      </c>
      <c r="C78" s="18">
        <v>1971</v>
      </c>
      <c r="D78" s="18">
        <v>1</v>
      </c>
      <c r="E78" s="17" t="s">
        <v>361</v>
      </c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3">
      <c r="A79" s="18">
        <v>77</v>
      </c>
      <c r="B79" s="17" t="s">
        <v>180</v>
      </c>
      <c r="C79" s="18">
        <v>2007</v>
      </c>
      <c r="D79" s="18" t="s">
        <v>29</v>
      </c>
      <c r="E79" s="17" t="s">
        <v>20</v>
      </c>
      <c r="F79" s="17" t="s">
        <v>181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3">
      <c r="A80" s="18">
        <v>78</v>
      </c>
      <c r="B80" s="17" t="s">
        <v>33</v>
      </c>
      <c r="C80" s="18">
        <v>1993</v>
      </c>
      <c r="D80" s="18">
        <v>1</v>
      </c>
      <c r="E80" s="17" t="s">
        <v>20</v>
      </c>
      <c r="F80" s="17" t="s">
        <v>34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3">
      <c r="A81" s="18">
        <v>79</v>
      </c>
      <c r="B81" s="17" t="s">
        <v>57</v>
      </c>
      <c r="C81" s="18">
        <v>2003</v>
      </c>
      <c r="D81" s="18">
        <v>1</v>
      </c>
      <c r="E81" s="17" t="s">
        <v>36</v>
      </c>
      <c r="F81" s="17" t="s">
        <v>37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3">
      <c r="A82" s="18">
        <v>80</v>
      </c>
      <c r="B82" s="17" t="s">
        <v>164</v>
      </c>
      <c r="C82" s="18">
        <v>2004</v>
      </c>
      <c r="D82" s="18">
        <v>3</v>
      </c>
      <c r="E82" s="17" t="s">
        <v>36</v>
      </c>
      <c r="F82" s="17" t="s">
        <v>37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3">
      <c r="A83" s="18">
        <v>81</v>
      </c>
      <c r="B83" s="17" t="s">
        <v>141</v>
      </c>
      <c r="C83" s="18">
        <v>2004</v>
      </c>
      <c r="D83" s="18">
        <v>3</v>
      </c>
      <c r="E83" s="17" t="s">
        <v>20</v>
      </c>
      <c r="F83" s="17" t="s">
        <v>111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3">
      <c r="A84" s="18">
        <v>82</v>
      </c>
      <c r="B84" s="17" t="s">
        <v>126</v>
      </c>
      <c r="C84" s="18">
        <v>2004</v>
      </c>
      <c r="D84" s="18" t="s">
        <v>31</v>
      </c>
      <c r="E84" s="17" t="s">
        <v>20</v>
      </c>
      <c r="F84" s="17" t="s">
        <v>111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3">
      <c r="A85" s="18">
        <v>83</v>
      </c>
      <c r="B85" s="17" t="s">
        <v>182</v>
      </c>
      <c r="C85" s="18">
        <v>2007</v>
      </c>
      <c r="D85" s="18" t="s">
        <v>19</v>
      </c>
      <c r="E85" s="17" t="s">
        <v>20</v>
      </c>
      <c r="F85" s="17" t="s">
        <v>21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3">
      <c r="A86" s="18">
        <v>84</v>
      </c>
      <c r="B86" s="17" t="s">
        <v>355</v>
      </c>
      <c r="C86" s="18">
        <v>2007</v>
      </c>
      <c r="D86" s="18" t="s">
        <v>19</v>
      </c>
      <c r="E86" s="17" t="s">
        <v>20</v>
      </c>
      <c r="F86" s="17" t="s">
        <v>143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3">
      <c r="A87" s="18">
        <v>85</v>
      </c>
      <c r="B87" s="17" t="s">
        <v>424</v>
      </c>
      <c r="C87" s="18">
        <v>2007</v>
      </c>
      <c r="D87" s="18" t="s">
        <v>19</v>
      </c>
      <c r="E87" s="17" t="s">
        <v>20</v>
      </c>
      <c r="F87" s="17" t="s">
        <v>143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3">
      <c r="A88" s="18">
        <v>86</v>
      </c>
      <c r="B88" s="17" t="s">
        <v>240</v>
      </c>
      <c r="C88" s="18">
        <v>2008</v>
      </c>
      <c r="D88" s="18" t="s">
        <v>117</v>
      </c>
      <c r="E88" s="17" t="s">
        <v>20</v>
      </c>
      <c r="F88" s="17" t="s">
        <v>111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3">
      <c r="A89" s="18">
        <v>87</v>
      </c>
      <c r="B89" s="17" t="s">
        <v>243</v>
      </c>
      <c r="C89" s="18">
        <v>2008</v>
      </c>
      <c r="D89" s="18" t="s">
        <v>19</v>
      </c>
      <c r="E89" s="17" t="s">
        <v>20</v>
      </c>
      <c r="F89" s="17" t="s">
        <v>143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3">
      <c r="A90" s="18">
        <v>88</v>
      </c>
      <c r="B90" s="17" t="s">
        <v>423</v>
      </c>
      <c r="C90" s="18">
        <v>2008</v>
      </c>
      <c r="D90" s="18" t="s">
        <v>19</v>
      </c>
      <c r="E90" s="17" t="s">
        <v>20</v>
      </c>
      <c r="F90" s="17" t="s">
        <v>249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3">
      <c r="A91" s="18">
        <v>89</v>
      </c>
      <c r="B91" s="17" t="s">
        <v>42</v>
      </c>
      <c r="C91" s="18">
        <v>1995</v>
      </c>
      <c r="D91" s="18" t="s">
        <v>23</v>
      </c>
      <c r="E91" s="17" t="s">
        <v>20</v>
      </c>
      <c r="F91" s="17" t="s">
        <v>37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3">
      <c r="A92" s="18">
        <v>90</v>
      </c>
      <c r="B92" s="17" t="s">
        <v>45</v>
      </c>
      <c r="C92" s="18">
        <v>1996</v>
      </c>
      <c r="D92" s="18">
        <v>3</v>
      </c>
      <c r="E92" s="17" t="s">
        <v>20</v>
      </c>
      <c r="F92" s="17" t="s">
        <v>34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3">
      <c r="A93" s="18">
        <v>91</v>
      </c>
      <c r="B93" s="17" t="s">
        <v>136</v>
      </c>
      <c r="C93" s="18">
        <v>2005</v>
      </c>
      <c r="D93" s="18" t="s">
        <v>29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3">
      <c r="A94" s="18">
        <v>92</v>
      </c>
      <c r="B94" s="17" t="s">
        <v>53</v>
      </c>
      <c r="C94" s="18">
        <v>2003</v>
      </c>
      <c r="D94" s="18" t="s">
        <v>31</v>
      </c>
      <c r="E94" s="17" t="s">
        <v>20</v>
      </c>
      <c r="F94" s="17" t="s">
        <v>21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3">
      <c r="A95" s="18">
        <v>93</v>
      </c>
      <c r="B95" s="17" t="s">
        <v>214</v>
      </c>
      <c r="C95" s="18">
        <v>2006</v>
      </c>
      <c r="D95" s="18">
        <v>3</v>
      </c>
      <c r="E95" s="17" t="s">
        <v>36</v>
      </c>
      <c r="F95" s="17" t="s">
        <v>37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3">
      <c r="A96" s="18">
        <v>94</v>
      </c>
      <c r="B96" s="17" t="s">
        <v>220</v>
      </c>
      <c r="C96" s="18">
        <v>2009</v>
      </c>
      <c r="D96" s="18" t="s">
        <v>29</v>
      </c>
      <c r="E96" s="17" t="s">
        <v>36</v>
      </c>
      <c r="F96" s="17" t="s">
        <v>37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3">
      <c r="A97" s="18">
        <v>95</v>
      </c>
      <c r="B97" s="17" t="s">
        <v>137</v>
      </c>
      <c r="C97" s="18">
        <v>2005</v>
      </c>
      <c r="D97" s="18" t="s">
        <v>19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3">
      <c r="A98" s="18">
        <v>96</v>
      </c>
      <c r="B98" s="17" t="s">
        <v>326</v>
      </c>
      <c r="C98" s="18">
        <v>2006</v>
      </c>
      <c r="D98" s="18" t="s">
        <v>19</v>
      </c>
      <c r="E98" s="17" t="s">
        <v>20</v>
      </c>
      <c r="F98" s="17" t="s">
        <v>60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3">
      <c r="A99" s="18">
        <v>97</v>
      </c>
      <c r="B99" s="17" t="s">
        <v>348</v>
      </c>
      <c r="C99" s="18">
        <v>2006</v>
      </c>
      <c r="D99" s="18" t="s">
        <v>117</v>
      </c>
      <c r="E99" s="17" t="s">
        <v>20</v>
      </c>
      <c r="F99" s="17" t="s">
        <v>21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3">
      <c r="A100" s="18">
        <v>98</v>
      </c>
      <c r="B100" s="17" t="s">
        <v>125</v>
      </c>
      <c r="C100" s="18">
        <v>2005</v>
      </c>
      <c r="D100" s="18" t="s">
        <v>29</v>
      </c>
      <c r="E100" s="17" t="s">
        <v>20</v>
      </c>
      <c r="F100" s="17" t="s">
        <v>21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3">
      <c r="A101" s="18">
        <v>99</v>
      </c>
      <c r="B101" s="17" t="s">
        <v>217</v>
      </c>
      <c r="C101" s="18">
        <v>2007</v>
      </c>
      <c r="D101" s="18" t="s">
        <v>29</v>
      </c>
      <c r="E101" s="17" t="s">
        <v>36</v>
      </c>
      <c r="F101" s="17" t="s">
        <v>159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3">
      <c r="A102" s="18">
        <v>100</v>
      </c>
      <c r="B102" s="17" t="s">
        <v>221</v>
      </c>
      <c r="C102" s="18">
        <v>2008</v>
      </c>
      <c r="D102" s="18" t="s">
        <v>19</v>
      </c>
      <c r="E102" s="17" t="s">
        <v>36</v>
      </c>
      <c r="F102" s="17" t="s">
        <v>195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3">
      <c r="A103" s="18">
        <v>101</v>
      </c>
      <c r="B103" s="17" t="s">
        <v>373</v>
      </c>
      <c r="C103" s="18">
        <v>2008</v>
      </c>
      <c r="D103" s="18" t="s">
        <v>19</v>
      </c>
      <c r="E103" s="17" t="s">
        <v>20</v>
      </c>
      <c r="F103" s="17" t="s">
        <v>195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3">
      <c r="A104" s="18">
        <v>102</v>
      </c>
      <c r="B104" s="17" t="s">
        <v>134</v>
      </c>
      <c r="C104" s="18">
        <v>2007</v>
      </c>
      <c r="D104" s="18" t="s">
        <v>19</v>
      </c>
      <c r="E104" s="17" t="s">
        <v>20</v>
      </c>
      <c r="F104" s="17" t="s">
        <v>60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3">
      <c r="A105" s="18">
        <v>103</v>
      </c>
      <c r="B105" s="17" t="s">
        <v>376</v>
      </c>
      <c r="C105" s="18">
        <v>2009</v>
      </c>
      <c r="D105" s="18" t="s">
        <v>19</v>
      </c>
      <c r="E105" s="17" t="s">
        <v>20</v>
      </c>
      <c r="F105" s="17" t="s">
        <v>26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17" t="s">
        <v>380</v>
      </c>
      <c r="C106" s="18">
        <v>2009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17" t="s">
        <v>389</v>
      </c>
      <c r="C107" s="18">
        <v>2009</v>
      </c>
      <c r="D107" s="18" t="s">
        <v>19</v>
      </c>
      <c r="E107" s="17" t="s">
        <v>20</v>
      </c>
      <c r="F107" s="17" t="s">
        <v>21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223</v>
      </c>
      <c r="C108" s="18">
        <v>2009</v>
      </c>
      <c r="D108" s="18" t="s">
        <v>19</v>
      </c>
      <c r="E108" s="17" t="s">
        <v>20</v>
      </c>
      <c r="F108" s="17" t="s">
        <v>60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17" t="s">
        <v>383</v>
      </c>
      <c r="C109" s="18">
        <v>2009</v>
      </c>
      <c r="D109" s="18" t="s">
        <v>19</v>
      </c>
      <c r="E109" s="17" t="s">
        <v>20</v>
      </c>
      <c r="F109" s="17" t="s">
        <v>21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381</v>
      </c>
      <c r="C110" s="18">
        <v>2010</v>
      </c>
      <c r="D110" s="18" t="s">
        <v>19</v>
      </c>
      <c r="E110" s="17" t="s">
        <v>20</v>
      </c>
      <c r="F110" s="17" t="s">
        <v>250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385</v>
      </c>
      <c r="C111" s="18">
        <v>2010</v>
      </c>
      <c r="D111" s="18" t="s">
        <v>19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17" t="s">
        <v>387</v>
      </c>
      <c r="C112" s="18">
        <v>2011</v>
      </c>
      <c r="D112" s="18" t="s">
        <v>19</v>
      </c>
      <c r="E112" s="17" t="s">
        <v>20</v>
      </c>
      <c r="F112" s="17" t="s">
        <v>21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17" t="s">
        <v>55</v>
      </c>
      <c r="C113" s="18">
        <v>1997</v>
      </c>
      <c r="D113" s="18" t="s">
        <v>39</v>
      </c>
      <c r="E113" s="17" t="s">
        <v>20</v>
      </c>
      <c r="F113" s="17" t="s">
        <v>34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25</v>
      </c>
      <c r="C114" s="18">
        <v>2003</v>
      </c>
      <c r="D114" s="18">
        <v>1</v>
      </c>
      <c r="E114" s="17" t="s">
        <v>20</v>
      </c>
      <c r="F114" s="17" t="s">
        <v>26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17" t="s">
        <v>48</v>
      </c>
      <c r="C115" s="18">
        <v>1998</v>
      </c>
      <c r="D115" s="18">
        <v>2</v>
      </c>
      <c r="E115" s="17" t="s">
        <v>20</v>
      </c>
      <c r="F115" s="17" t="s">
        <v>34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27</v>
      </c>
      <c r="C116" s="18">
        <v>1986</v>
      </c>
      <c r="D116" s="18">
        <v>1</v>
      </c>
      <c r="E116" s="17" t="s">
        <v>20</v>
      </c>
      <c r="F116" s="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52</v>
      </c>
      <c r="C117" s="18">
        <v>1997</v>
      </c>
      <c r="D117" s="18">
        <v>2</v>
      </c>
      <c r="E117" s="17" t="s">
        <v>20</v>
      </c>
      <c r="F117" s="17" t="s">
        <v>34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17" t="s">
        <v>328</v>
      </c>
      <c r="C118" s="18">
        <v>2000</v>
      </c>
      <c r="D118" s="18">
        <v>2</v>
      </c>
      <c r="E118" s="17" t="s">
        <v>36</v>
      </c>
      <c r="F118" s="17" t="s">
        <v>37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17" t="s">
        <v>47</v>
      </c>
      <c r="C119" s="18">
        <v>2004</v>
      </c>
      <c r="D119" s="18" t="s">
        <v>31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289</v>
      </c>
      <c r="C120" s="18">
        <v>1998</v>
      </c>
      <c r="D120" s="18">
        <v>3</v>
      </c>
      <c r="E120" s="17" t="s">
        <v>20</v>
      </c>
      <c r="F120" s="17" t="s">
        <v>34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17" t="s">
        <v>44</v>
      </c>
      <c r="C121" s="18">
        <v>2003</v>
      </c>
      <c r="D121" s="18" t="s">
        <v>31</v>
      </c>
      <c r="E121" s="17" t="s">
        <v>20</v>
      </c>
      <c r="F121" s="17" t="s">
        <v>41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275</v>
      </c>
      <c r="C122" s="18">
        <v>1998</v>
      </c>
      <c r="D122" s="18">
        <v>2</v>
      </c>
      <c r="E122" s="17" t="s">
        <v>20</v>
      </c>
      <c r="F122" s="17" t="s">
        <v>34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127</v>
      </c>
      <c r="C123" s="18">
        <v>2005</v>
      </c>
      <c r="D123" s="18" t="s">
        <v>29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17" t="s">
        <v>18</v>
      </c>
      <c r="C124" s="18">
        <v>2003</v>
      </c>
      <c r="D124" s="18" t="s">
        <v>19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17" t="s">
        <v>171</v>
      </c>
      <c r="C125" s="18">
        <v>2007</v>
      </c>
      <c r="D125" s="18" t="s">
        <v>19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122</v>
      </c>
      <c r="C126" s="18">
        <v>2006</v>
      </c>
      <c r="D126" s="18" t="s">
        <v>29</v>
      </c>
      <c r="E126" s="17" t="s">
        <v>20</v>
      </c>
      <c r="F126" s="17" t="s">
        <v>111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17" t="s">
        <v>142</v>
      </c>
      <c r="C127" s="18">
        <v>2006</v>
      </c>
      <c r="D127" s="18" t="s">
        <v>19</v>
      </c>
      <c r="E127" s="17" t="s">
        <v>20</v>
      </c>
      <c r="F127" s="17" t="s">
        <v>60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323</v>
      </c>
      <c r="C128" s="18">
        <v>2002</v>
      </c>
      <c r="D128" s="18" t="s">
        <v>19</v>
      </c>
      <c r="E128" s="17" t="s">
        <v>20</v>
      </c>
      <c r="F128" s="17" t="s">
        <v>60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207</v>
      </c>
      <c r="C129" s="18">
        <v>2006</v>
      </c>
      <c r="D129" s="18" t="s">
        <v>19</v>
      </c>
      <c r="E129" s="17" t="s">
        <v>36</v>
      </c>
      <c r="F129" s="17" t="s">
        <v>195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17" t="s">
        <v>209</v>
      </c>
      <c r="C130" s="18">
        <v>2002</v>
      </c>
      <c r="D130" s="18" t="s">
        <v>19</v>
      </c>
      <c r="E130" s="17" t="s">
        <v>36</v>
      </c>
      <c r="F130" s="17" t="s">
        <v>195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128</v>
      </c>
      <c r="C131" s="18">
        <v>2007</v>
      </c>
      <c r="D131" s="18" t="s">
        <v>19</v>
      </c>
      <c r="E131" s="17" t="s">
        <v>20</v>
      </c>
      <c r="F131" s="17" t="s">
        <v>60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17" t="s">
        <v>349</v>
      </c>
      <c r="C132" s="18">
        <v>2007</v>
      </c>
      <c r="D132" s="18" t="s">
        <v>19</v>
      </c>
      <c r="E132" s="17" t="s">
        <v>20</v>
      </c>
      <c r="F132" s="17" t="s">
        <v>60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350</v>
      </c>
      <c r="C133" s="18">
        <v>2007</v>
      </c>
      <c r="D133" s="18" t="s">
        <v>117</v>
      </c>
      <c r="E133" s="17" t="s">
        <v>20</v>
      </c>
      <c r="F133" s="17" t="s">
        <v>21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17" t="s">
        <v>351</v>
      </c>
      <c r="C134" s="18">
        <v>2007</v>
      </c>
      <c r="D134" s="18" t="s">
        <v>19</v>
      </c>
      <c r="E134" s="17" t="s">
        <v>20</v>
      </c>
      <c r="F134" s="17" t="s">
        <v>60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352</v>
      </c>
      <c r="C135" s="18">
        <v>2007</v>
      </c>
      <c r="D135" s="18" t="s">
        <v>19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163</v>
      </c>
      <c r="C136" s="18">
        <v>2005</v>
      </c>
      <c r="D136" s="18" t="s">
        <v>29</v>
      </c>
      <c r="E136" s="17" t="s">
        <v>36</v>
      </c>
      <c r="F136" s="17" t="s">
        <v>37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172</v>
      </c>
      <c r="C137" s="18">
        <v>2006</v>
      </c>
      <c r="D137" s="18" t="s">
        <v>19</v>
      </c>
      <c r="E137" s="17" t="s">
        <v>20</v>
      </c>
      <c r="F137" s="17" t="s">
        <v>143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17" t="s">
        <v>213</v>
      </c>
      <c r="C138" s="18">
        <v>2008</v>
      </c>
      <c r="D138" s="18" t="s">
        <v>19</v>
      </c>
      <c r="E138" s="17" t="s">
        <v>36</v>
      </c>
      <c r="F138" s="17" t="s">
        <v>195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215</v>
      </c>
      <c r="C139" s="18">
        <v>2009</v>
      </c>
      <c r="D139" s="18" t="s">
        <v>19</v>
      </c>
      <c r="E139" s="17" t="s">
        <v>36</v>
      </c>
      <c r="F139" s="17" t="s">
        <v>195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38</v>
      </c>
      <c r="C140" s="18">
        <v>1976</v>
      </c>
      <c r="D140" s="18" t="s">
        <v>39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132</v>
      </c>
      <c r="C141" s="18">
        <v>2004</v>
      </c>
      <c r="D141" s="18" t="s">
        <v>19</v>
      </c>
      <c r="E141" s="17" t="s">
        <v>20</v>
      </c>
      <c r="F141" s="17" t="s">
        <v>21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135</v>
      </c>
      <c r="C142" s="18">
        <v>2005</v>
      </c>
      <c r="D142" s="18" t="s">
        <v>19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17" t="s">
        <v>175</v>
      </c>
      <c r="C143" s="18">
        <v>2006</v>
      </c>
      <c r="D143" s="18" t="s">
        <v>19</v>
      </c>
      <c r="E143" s="17" t="s">
        <v>20</v>
      </c>
      <c r="F143" s="17" t="s">
        <v>21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17" t="s">
        <v>178</v>
      </c>
      <c r="C144" s="18">
        <v>2006</v>
      </c>
      <c r="D144" s="18" t="s">
        <v>19</v>
      </c>
      <c r="E144" s="17" t="s">
        <v>20</v>
      </c>
      <c r="F144" s="17" t="s">
        <v>111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183</v>
      </c>
      <c r="C145" s="18">
        <v>2006</v>
      </c>
      <c r="D145" s="18" t="s">
        <v>19</v>
      </c>
      <c r="E145" s="17" t="s">
        <v>20</v>
      </c>
      <c r="F145" s="17" t="s">
        <v>21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133</v>
      </c>
      <c r="C146" s="18">
        <v>2007</v>
      </c>
      <c r="D146" s="18" t="s">
        <v>19</v>
      </c>
      <c r="E146" s="17" t="s">
        <v>20</v>
      </c>
      <c r="F146" s="17" t="s">
        <v>60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130</v>
      </c>
      <c r="C147" s="18">
        <v>2008</v>
      </c>
      <c r="D147" s="18" t="s">
        <v>19</v>
      </c>
      <c r="E147" s="17" t="s">
        <v>20</v>
      </c>
      <c r="F147" s="17" t="s">
        <v>21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177</v>
      </c>
      <c r="C148" s="18">
        <v>2007</v>
      </c>
      <c r="D148" s="18" t="s">
        <v>19</v>
      </c>
      <c r="E148" s="17" t="s">
        <v>20</v>
      </c>
      <c r="F148" s="17" t="s">
        <v>111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225</v>
      </c>
      <c r="C149" s="18">
        <v>2009</v>
      </c>
      <c r="D149" s="18" t="s">
        <v>19</v>
      </c>
      <c r="E149" s="17" t="s">
        <v>20</v>
      </c>
      <c r="F149" s="17" t="s">
        <v>111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230</v>
      </c>
      <c r="C150" s="18">
        <v>2008</v>
      </c>
      <c r="D150" s="18" t="s">
        <v>19</v>
      </c>
      <c r="E150" s="17" t="s">
        <v>20</v>
      </c>
      <c r="F150" s="17" t="s">
        <v>60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231</v>
      </c>
      <c r="C151" s="18">
        <v>2008</v>
      </c>
      <c r="D151" s="18" t="s">
        <v>19</v>
      </c>
      <c r="E151" s="17" t="s">
        <v>20</v>
      </c>
      <c r="F151" s="17" t="s">
        <v>111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233</v>
      </c>
      <c r="C152" s="18">
        <v>2008</v>
      </c>
      <c r="D152" s="18" t="s">
        <v>19</v>
      </c>
      <c r="E152" s="17" t="s">
        <v>20</v>
      </c>
      <c r="F152" s="17" t="s">
        <v>111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234</v>
      </c>
      <c r="C153" s="18">
        <v>2008</v>
      </c>
      <c r="D153" s="18" t="s">
        <v>19</v>
      </c>
      <c r="E153" s="17" t="s">
        <v>20</v>
      </c>
      <c r="F153" s="17" t="s">
        <v>60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235</v>
      </c>
      <c r="C154" s="18">
        <v>2008</v>
      </c>
      <c r="D154" s="18" t="s">
        <v>19</v>
      </c>
      <c r="E154" s="17" t="s">
        <v>20</v>
      </c>
      <c r="F154" s="17" t="s">
        <v>60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17" t="s">
        <v>236</v>
      </c>
      <c r="C155" s="18">
        <v>2008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237</v>
      </c>
      <c r="C156" s="18">
        <v>2008</v>
      </c>
      <c r="D156" s="18" t="s">
        <v>19</v>
      </c>
      <c r="E156" s="17" t="s">
        <v>20</v>
      </c>
      <c r="F156" s="17" t="s">
        <v>111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17" t="s">
        <v>239</v>
      </c>
      <c r="C157" s="18">
        <v>2008</v>
      </c>
      <c r="D157" s="18" t="s">
        <v>19</v>
      </c>
      <c r="E157" s="17" t="s">
        <v>20</v>
      </c>
      <c r="F157" s="17" t="s">
        <v>60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241</v>
      </c>
      <c r="C158" s="18">
        <v>2009</v>
      </c>
      <c r="D158" s="18" t="s">
        <v>19</v>
      </c>
      <c r="E158" s="17" t="s">
        <v>20</v>
      </c>
      <c r="F158" s="17" t="s">
        <v>60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242</v>
      </c>
      <c r="C159" s="18">
        <v>2008</v>
      </c>
      <c r="D159" s="18" t="s">
        <v>19</v>
      </c>
      <c r="E159" s="17" t="s">
        <v>20</v>
      </c>
      <c r="F159" s="17" t="s">
        <v>250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324</v>
      </c>
      <c r="C160" s="18">
        <v>2005</v>
      </c>
      <c r="D160" s="18" t="s">
        <v>19</v>
      </c>
      <c r="E160" s="17" t="s">
        <v>20</v>
      </c>
      <c r="F160" s="17" t="s">
        <v>60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17" t="s">
        <v>346</v>
      </c>
      <c r="C161" s="18">
        <v>2005</v>
      </c>
      <c r="D161" s="18" t="s">
        <v>19</v>
      </c>
      <c r="E161" s="17" t="s">
        <v>20</v>
      </c>
      <c r="F161" s="17" t="s">
        <v>21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17" t="s">
        <v>244</v>
      </c>
      <c r="C162" s="18">
        <v>2009</v>
      </c>
      <c r="D162" s="18" t="s">
        <v>19</v>
      </c>
      <c r="E162" s="17" t="s">
        <v>20</v>
      </c>
      <c r="F162" s="17" t="s">
        <v>60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17" t="s">
        <v>246</v>
      </c>
      <c r="C163" s="18">
        <v>2009</v>
      </c>
      <c r="D163" s="18" t="s">
        <v>19</v>
      </c>
      <c r="E163" s="17" t="s">
        <v>20</v>
      </c>
      <c r="F163" s="17" t="s">
        <v>41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17" t="s">
        <v>399</v>
      </c>
      <c r="C164" s="18">
        <v>1985</v>
      </c>
      <c r="D164" s="18">
        <v>1</v>
      </c>
      <c r="E164" s="17" t="s">
        <v>20</v>
      </c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406</v>
      </c>
      <c r="C165" s="18">
        <v>1994</v>
      </c>
      <c r="D165" s="18" t="s">
        <v>23</v>
      </c>
      <c r="E165" s="17" t="s">
        <v>20</v>
      </c>
      <c r="F165" s="17" t="s">
        <v>143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407</v>
      </c>
      <c r="C166" s="18">
        <v>1968</v>
      </c>
      <c r="D166" s="18" t="s">
        <v>23</v>
      </c>
      <c r="E166" s="17" t="s">
        <v>36</v>
      </c>
      <c r="F166" s="17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17" t="s">
        <v>347</v>
      </c>
      <c r="C167" s="18">
        <v>2007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353</v>
      </c>
      <c r="C168" s="18">
        <v>2008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418</v>
      </c>
      <c r="C169" s="18">
        <v>2009</v>
      </c>
      <c r="D169" s="18" t="s">
        <v>19</v>
      </c>
      <c r="E169" s="17" t="s">
        <v>20</v>
      </c>
      <c r="F169" s="17" t="s">
        <v>143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17" t="s">
        <v>419</v>
      </c>
      <c r="C170" s="18">
        <v>2009</v>
      </c>
      <c r="D170" s="18" t="s">
        <v>19</v>
      </c>
      <c r="E170" s="17" t="s">
        <v>20</v>
      </c>
      <c r="F170" s="17" t="s">
        <v>249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17" t="s">
        <v>421</v>
      </c>
      <c r="C171" s="18">
        <v>2009</v>
      </c>
      <c r="D171" s="18" t="s">
        <v>19</v>
      </c>
      <c r="E171" s="17" t="s">
        <v>20</v>
      </c>
      <c r="F171" s="17" t="s">
        <v>249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17" t="s">
        <v>422</v>
      </c>
      <c r="C172" s="18">
        <v>2009</v>
      </c>
      <c r="D172" s="18" t="s">
        <v>19</v>
      </c>
      <c r="E172" s="17" t="s">
        <v>20</v>
      </c>
      <c r="F172" s="17" t="s">
        <v>249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429</v>
      </c>
      <c r="C173" s="18">
        <v>2000</v>
      </c>
      <c r="D173" s="18" t="s">
        <v>19</v>
      </c>
      <c r="E173" s="17" t="s">
        <v>20</v>
      </c>
      <c r="F173" s="17" t="s">
        <v>363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17" t="s">
        <v>414</v>
      </c>
      <c r="C174" s="18">
        <v>2010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17" t="s">
        <v>416</v>
      </c>
      <c r="C175" s="18">
        <v>2012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17" t="s">
        <v>420</v>
      </c>
      <c r="C176" s="18">
        <v>2010</v>
      </c>
      <c r="D176" s="18" t="s">
        <v>19</v>
      </c>
      <c r="E176" s="17" t="s">
        <v>20</v>
      </c>
      <c r="F176" s="17" t="s">
        <v>249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444</v>
      </c>
      <c r="C177" s="18">
        <v>2012</v>
      </c>
      <c r="D177" s="18" t="s">
        <v>19</v>
      </c>
      <c r="E177" s="17" t="s">
        <v>20</v>
      </c>
      <c r="F177" s="17" t="s">
        <v>143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468</v>
      </c>
      <c r="C178" s="18">
        <v>1993</v>
      </c>
      <c r="D178" s="18">
        <v>1</v>
      </c>
      <c r="E178" s="17" t="s">
        <v>20</v>
      </c>
      <c r="F178" s="17" t="s">
        <v>363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473</v>
      </c>
      <c r="C179" s="18">
        <v>1988</v>
      </c>
      <c r="D179" s="18">
        <v>2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482</v>
      </c>
      <c r="C180" s="18">
        <v>2011</v>
      </c>
      <c r="D180" s="18" t="s">
        <v>19</v>
      </c>
      <c r="E180" s="17" t="s">
        <v>20</v>
      </c>
      <c r="F180" s="17" t="s">
        <v>483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487</v>
      </c>
      <c r="C181" s="18">
        <v>2011</v>
      </c>
      <c r="D181" s="18" t="s">
        <v>19</v>
      </c>
      <c r="E181" s="17" t="s">
        <v>20</v>
      </c>
      <c r="F181" s="17" t="s">
        <v>488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17" t="s">
        <v>489</v>
      </c>
      <c r="C182" s="18">
        <v>2011</v>
      </c>
      <c r="D182" s="18" t="s">
        <v>19</v>
      </c>
      <c r="E182" s="17" t="s">
        <v>20</v>
      </c>
      <c r="F182" s="17" t="s">
        <v>488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17" t="s">
        <v>490</v>
      </c>
      <c r="C183" s="18">
        <v>2012</v>
      </c>
      <c r="D183" s="18" t="s">
        <v>19</v>
      </c>
      <c r="E183" s="17" t="s">
        <v>20</v>
      </c>
      <c r="F183" s="17" t="s">
        <v>488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17" t="s">
        <v>491</v>
      </c>
      <c r="C184" s="18">
        <v>2011</v>
      </c>
      <c r="D184" s="18" t="s">
        <v>19</v>
      </c>
      <c r="E184" s="17" t="s">
        <v>20</v>
      </c>
      <c r="F184" s="17" t="s">
        <v>486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492</v>
      </c>
      <c r="C185" s="18">
        <v>2013</v>
      </c>
      <c r="D185" s="18" t="s">
        <v>19</v>
      </c>
      <c r="E185" s="17" t="s">
        <v>20</v>
      </c>
      <c r="F185" s="17" t="s">
        <v>143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493</v>
      </c>
      <c r="C186" s="18">
        <v>2011</v>
      </c>
      <c r="D186" s="18" t="s">
        <v>19</v>
      </c>
      <c r="E186" s="17" t="s">
        <v>20</v>
      </c>
      <c r="F186" s="17" t="s">
        <v>494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495</v>
      </c>
      <c r="C187" s="18">
        <v>2011</v>
      </c>
      <c r="D187" s="18" t="s">
        <v>19</v>
      </c>
      <c r="E187" s="17" t="s">
        <v>20</v>
      </c>
      <c r="F187" s="17" t="s">
        <v>488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496</v>
      </c>
      <c r="C188" s="18">
        <v>2011</v>
      </c>
      <c r="D188" s="18" t="s">
        <v>19</v>
      </c>
      <c r="E188" s="17" t="s">
        <v>20</v>
      </c>
      <c r="F188" s="17" t="s">
        <v>494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497</v>
      </c>
      <c r="C189" s="18">
        <v>2011</v>
      </c>
      <c r="D189" s="18" t="s">
        <v>19</v>
      </c>
      <c r="E189" s="17" t="s">
        <v>20</v>
      </c>
      <c r="F189" s="17" t="s">
        <v>486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17" t="s">
        <v>498</v>
      </c>
      <c r="C190" s="18">
        <v>2012</v>
      </c>
      <c r="D190" s="18" t="s">
        <v>19</v>
      </c>
      <c r="E190" s="17" t="s">
        <v>20</v>
      </c>
      <c r="F190" s="17" t="s">
        <v>488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499</v>
      </c>
      <c r="C191" s="18">
        <v>2012</v>
      </c>
      <c r="D191" s="18" t="s">
        <v>19</v>
      </c>
      <c r="E191" s="17" t="s">
        <v>20</v>
      </c>
      <c r="F191" s="17" t="s">
        <v>488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500</v>
      </c>
      <c r="C192" s="18">
        <v>2010</v>
      </c>
      <c r="D192" s="18" t="s">
        <v>19</v>
      </c>
      <c r="E192" s="17" t="s">
        <v>20</v>
      </c>
      <c r="F192" s="17" t="s">
        <v>488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501</v>
      </c>
      <c r="C193" s="18">
        <v>2010</v>
      </c>
      <c r="D193" s="18" t="s">
        <v>19</v>
      </c>
      <c r="E193" s="17" t="s">
        <v>20</v>
      </c>
      <c r="F193" s="17" t="s">
        <v>488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17" t="s">
        <v>502</v>
      </c>
      <c r="C194" s="18">
        <v>2010</v>
      </c>
      <c r="D194" s="18" t="s">
        <v>19</v>
      </c>
      <c r="E194" s="17" t="s">
        <v>20</v>
      </c>
      <c r="F194" s="17" t="s">
        <v>494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17" t="s">
        <v>503</v>
      </c>
      <c r="C195" s="18">
        <v>2010</v>
      </c>
      <c r="D195" s="18" t="s">
        <v>19</v>
      </c>
      <c r="E195" s="17" t="s">
        <v>20</v>
      </c>
      <c r="F195" s="17" t="s">
        <v>488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17" t="s">
        <v>504</v>
      </c>
      <c r="C196" s="18">
        <v>2009</v>
      </c>
      <c r="D196" s="18" t="s">
        <v>19</v>
      </c>
      <c r="E196" s="17" t="s">
        <v>20</v>
      </c>
      <c r="F196" s="17" t="s">
        <v>494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505</v>
      </c>
      <c r="C197" s="18">
        <v>2010</v>
      </c>
      <c r="D197" s="18" t="s">
        <v>19</v>
      </c>
      <c r="E197" s="17" t="s">
        <v>20</v>
      </c>
      <c r="F197" s="17" t="s">
        <v>488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506</v>
      </c>
      <c r="C198" s="18">
        <v>2009</v>
      </c>
      <c r="D198" s="18" t="s">
        <v>19</v>
      </c>
      <c r="E198" s="17" t="s">
        <v>20</v>
      </c>
      <c r="F198" s="17" t="s">
        <v>494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</sheetData>
  <autoFilter ref="A2:Y198">
    <sortState ref="A3:Y198">
      <sortCondition descending="1" ref="X1"/>
    </sortState>
  </autoFilter>
  <sortState ref="A3:Y17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9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8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12" max="16" width="10.66406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17" t="s">
        <v>35</v>
      </c>
      <c r="C3" s="18">
        <v>2003</v>
      </c>
      <c r="D3" s="18" t="s">
        <v>23</v>
      </c>
      <c r="E3" s="17" t="s">
        <v>36</v>
      </c>
      <c r="F3" s="17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500</v>
      </c>
      <c r="W3" s="60">
        <f>IF(COUNT(G3:U3)&gt;2,LARGE(G3:U3,1)+LARGE(G3:U3,2),SUM(G3:U3))</f>
        <v>0</v>
      </c>
      <c r="X3" s="61">
        <f>IF(W3&gt;V3,W3,V3)</f>
        <v>500</v>
      </c>
      <c r="Y3" s="58">
        <f>COUNT(G3:U3)</f>
        <v>0</v>
      </c>
    </row>
    <row r="4" spans="1:25" x14ac:dyDescent="0.3">
      <c r="A4" s="18">
        <v>2</v>
      </c>
      <c r="B4" s="17" t="s">
        <v>406</v>
      </c>
      <c r="C4" s="18">
        <v>1994</v>
      </c>
      <c r="D4" s="18" t="s">
        <v>23</v>
      </c>
      <c r="E4" s="17" t="s">
        <v>20</v>
      </c>
      <c r="F4" s="17" t="s">
        <v>143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66">
        <v>490</v>
      </c>
      <c r="W4" s="60">
        <f>IF(COUNT(G4:U4)&gt;2,LARGE(G4:U4,1)+LARGE(G4:U4,2),SUM(G4:U4))</f>
        <v>0</v>
      </c>
      <c r="X4" s="61">
        <f>IF(W4&gt;V4,W4,V4)</f>
        <v>490</v>
      </c>
      <c r="Y4" s="58">
        <f>COUNT(G4:U4)</f>
        <v>0</v>
      </c>
    </row>
    <row r="5" spans="1:25" x14ac:dyDescent="0.3">
      <c r="A5" s="18">
        <v>3</v>
      </c>
      <c r="B5" s="17" t="s">
        <v>162</v>
      </c>
      <c r="C5" s="18">
        <v>2004</v>
      </c>
      <c r="D5" s="18">
        <v>1</v>
      </c>
      <c r="E5" s="17" t="s">
        <v>36</v>
      </c>
      <c r="F5" s="17" t="s">
        <v>37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450</v>
      </c>
      <c r="W5" s="60">
        <f>IF(COUNT(G5:U5)&gt;2,LARGE(G5:U5,1)+LARGE(G5:U5,2),SUM(G5:U5))</f>
        <v>0</v>
      </c>
      <c r="X5" s="61">
        <f>IF(W5&gt;V5,W5,V5)</f>
        <v>450</v>
      </c>
      <c r="Y5" s="58">
        <f>COUNT(G5:U5)</f>
        <v>0</v>
      </c>
    </row>
    <row r="6" spans="1:25" x14ac:dyDescent="0.3">
      <c r="A6" s="18">
        <v>4</v>
      </c>
      <c r="B6" s="17" t="s">
        <v>161</v>
      </c>
      <c r="C6" s="18">
        <v>2005</v>
      </c>
      <c r="D6" s="18" t="s">
        <v>23</v>
      </c>
      <c r="E6" s="17" t="s">
        <v>36</v>
      </c>
      <c r="F6" s="17" t="s">
        <v>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430</v>
      </c>
      <c r="W6" s="60">
        <f>IF(COUNT(G6:U6)&gt;2,LARGE(G6:U6,1)+LARGE(G6:U6,2),SUM(G6:U6))</f>
        <v>0</v>
      </c>
      <c r="X6" s="61">
        <f>IF(W6&gt;V6,W6,V6)</f>
        <v>430</v>
      </c>
      <c r="Y6" s="58">
        <f>COUNT(G6:U6)</f>
        <v>0</v>
      </c>
    </row>
    <row r="7" spans="1:25" x14ac:dyDescent="0.3">
      <c r="A7" s="18">
        <v>5</v>
      </c>
      <c r="B7" s="17" t="s">
        <v>32</v>
      </c>
      <c r="C7" s="18">
        <v>2003</v>
      </c>
      <c r="D7" s="18" t="s">
        <v>23</v>
      </c>
      <c r="E7" s="17" t="s">
        <v>20</v>
      </c>
      <c r="F7" s="17" t="s">
        <v>26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378</v>
      </c>
      <c r="W7" s="60">
        <f>IF(COUNT(G7:U7)&gt;2,LARGE(G7:U7,1)+LARGE(G7:U7,2),SUM(G7:U7))</f>
        <v>0</v>
      </c>
      <c r="X7" s="61">
        <f>IF(W7&gt;V7,W7,V7)</f>
        <v>378</v>
      </c>
      <c r="Y7" s="58">
        <f>COUNT(G7:U7)</f>
        <v>0</v>
      </c>
    </row>
    <row r="8" spans="1:25" x14ac:dyDescent="0.3">
      <c r="A8" s="18">
        <v>6</v>
      </c>
      <c r="B8" s="17" t="s">
        <v>56</v>
      </c>
      <c r="C8" s="18">
        <v>1987</v>
      </c>
      <c r="D8" s="18" t="s">
        <v>23</v>
      </c>
      <c r="E8" s="17" t="s">
        <v>20</v>
      </c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6">
        <v>305</v>
      </c>
      <c r="W8" s="60">
        <f>IF(COUNT(G8:U8)&gt;2,LARGE(G8:U8,1)+LARGE(G8:U8,2),SUM(G8:U8))</f>
        <v>0</v>
      </c>
      <c r="X8" s="61">
        <f>IF(W8&gt;V8,W8,V8)</f>
        <v>305</v>
      </c>
      <c r="Y8" s="58">
        <f>COUNT(G8:U8)</f>
        <v>0</v>
      </c>
    </row>
    <row r="9" spans="1:25" x14ac:dyDescent="0.3">
      <c r="A9" s="18">
        <v>7</v>
      </c>
      <c r="B9" s="17" t="s">
        <v>216</v>
      </c>
      <c r="C9" s="18">
        <v>2006</v>
      </c>
      <c r="D9" s="18">
        <v>1</v>
      </c>
      <c r="E9" s="17" t="s">
        <v>36</v>
      </c>
      <c r="F9" s="17" t="s">
        <v>37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6">
        <v>288</v>
      </c>
      <c r="W9" s="60">
        <f>IF(COUNT(G9:U9)&gt;2,LARGE(G9:U9,1)+LARGE(G9:U9,2),SUM(G9:U9))</f>
        <v>0</v>
      </c>
      <c r="X9" s="61">
        <f>IF(W9&gt;V9,W9,V9)</f>
        <v>288</v>
      </c>
      <c r="Y9" s="58">
        <f>COUNT(G9:U9)</f>
        <v>0</v>
      </c>
    </row>
    <row r="10" spans="1:25" x14ac:dyDescent="0.3">
      <c r="A10" s="18">
        <v>8</v>
      </c>
      <c r="B10" s="17" t="s">
        <v>468</v>
      </c>
      <c r="C10" s="18">
        <v>1993</v>
      </c>
      <c r="D10" s="18">
        <v>1</v>
      </c>
      <c r="E10" s="17" t="s">
        <v>20</v>
      </c>
      <c r="F10" s="17" t="s">
        <v>363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6">
        <v>260</v>
      </c>
      <c r="W10" s="60">
        <f>IF(COUNT(G10:U10)&gt;2,LARGE(G10:U10,1)+LARGE(G10:U10,2),SUM(G10:U10))</f>
        <v>0</v>
      </c>
      <c r="X10" s="61">
        <f>IF(W10&gt;V10,W10,V10)</f>
        <v>260</v>
      </c>
      <c r="Y10" s="58">
        <f>COUNT(G10:U10)</f>
        <v>0</v>
      </c>
    </row>
    <row r="11" spans="1:25" x14ac:dyDescent="0.3">
      <c r="A11" s="18">
        <v>9</v>
      </c>
      <c r="B11" s="17" t="s">
        <v>46</v>
      </c>
      <c r="C11" s="18">
        <v>1998</v>
      </c>
      <c r="D11" s="18">
        <v>1</v>
      </c>
      <c r="E11" s="17" t="s">
        <v>20</v>
      </c>
      <c r="F11" s="17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260</v>
      </c>
      <c r="W11" s="60">
        <f>IF(COUNT(G11:U11)&gt;2,LARGE(G11:U11,1)+LARGE(G11:U11,2),SUM(G11:U11))</f>
        <v>0</v>
      </c>
      <c r="X11" s="61">
        <f>IF(W11&gt;V11,W11,V11)</f>
        <v>260</v>
      </c>
      <c r="Y11" s="58">
        <f>COUNT(G11:U11)</f>
        <v>0</v>
      </c>
    </row>
    <row r="12" spans="1:25" x14ac:dyDescent="0.3">
      <c r="A12" s="18">
        <v>10</v>
      </c>
      <c r="B12" s="17" t="s">
        <v>50</v>
      </c>
      <c r="C12" s="18">
        <v>2003</v>
      </c>
      <c r="D12" s="18">
        <v>1</v>
      </c>
      <c r="E12" s="17" t="s">
        <v>20</v>
      </c>
      <c r="F12" s="17" t="s">
        <v>21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246</v>
      </c>
      <c r="W12" s="60">
        <f>IF(COUNT(G12:U12)&gt;2,LARGE(G12:U12,1)+LARGE(G12:U12,2),SUM(G12:U12))</f>
        <v>0</v>
      </c>
      <c r="X12" s="61">
        <f>IF(W12&gt;V12,W12,V12)</f>
        <v>246</v>
      </c>
      <c r="Y12" s="58">
        <f>COUNT(G12:U12)</f>
        <v>0</v>
      </c>
    </row>
    <row r="13" spans="1:25" x14ac:dyDescent="0.3">
      <c r="A13" s="18">
        <v>11</v>
      </c>
      <c r="B13" s="17" t="s">
        <v>54</v>
      </c>
      <c r="C13" s="18">
        <v>1995</v>
      </c>
      <c r="D13" s="18">
        <v>1</v>
      </c>
      <c r="E13" s="17" t="s">
        <v>20</v>
      </c>
      <c r="F13" s="17" t="s">
        <v>34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237</v>
      </c>
      <c r="W13" s="60">
        <f>IF(COUNT(G13:U13)&gt;2,LARGE(G13:U13,1)+LARGE(G13:U13,2),SUM(G13:U13))</f>
        <v>0</v>
      </c>
      <c r="X13" s="61">
        <f>IF(W13&gt;V13,W13,V13)</f>
        <v>237</v>
      </c>
      <c r="Y13" s="58">
        <f>COUNT(G13:U13)</f>
        <v>0</v>
      </c>
    </row>
    <row r="14" spans="1:25" x14ac:dyDescent="0.3">
      <c r="A14" s="18">
        <v>12</v>
      </c>
      <c r="B14" s="17" t="s">
        <v>123</v>
      </c>
      <c r="C14" s="18">
        <v>2007</v>
      </c>
      <c r="D14" s="18">
        <v>1</v>
      </c>
      <c r="E14" s="17" t="s">
        <v>20</v>
      </c>
      <c r="F14" s="17" t="s">
        <v>143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220</v>
      </c>
      <c r="W14" s="60">
        <f>IF(COUNT(G14:U14)&gt;2,LARGE(G14:U14,1)+LARGE(G14:U14,2),SUM(G14:U14))</f>
        <v>0</v>
      </c>
      <c r="X14" s="61">
        <f>IF(W14&gt;V14,W14,V14)</f>
        <v>220</v>
      </c>
      <c r="Y14" s="58">
        <f>COUNT(G14:U14)</f>
        <v>0</v>
      </c>
    </row>
    <row r="15" spans="1:25" x14ac:dyDescent="0.3">
      <c r="A15" s="18">
        <v>13</v>
      </c>
      <c r="B15" s="17" t="s">
        <v>131</v>
      </c>
      <c r="C15" s="18">
        <v>2006</v>
      </c>
      <c r="D15" s="18">
        <v>1</v>
      </c>
      <c r="E15" s="17" t="s">
        <v>20</v>
      </c>
      <c r="F15" s="17" t="s">
        <v>144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214</v>
      </c>
      <c r="W15" s="60">
        <f>IF(COUNT(G15:U15)&gt;2,LARGE(G15:U15,1)+LARGE(G15:U15,2),SUM(G15:U15))</f>
        <v>0</v>
      </c>
      <c r="X15" s="61">
        <f>IF(W15&gt;V15,W15,V15)</f>
        <v>214</v>
      </c>
      <c r="Y15" s="58">
        <f>COUNT(G15:U15)</f>
        <v>0</v>
      </c>
    </row>
    <row r="16" spans="1:25" x14ac:dyDescent="0.3">
      <c r="A16" s="18">
        <v>14</v>
      </c>
      <c r="B16" s="17" t="s">
        <v>212</v>
      </c>
      <c r="C16" s="18">
        <v>2009</v>
      </c>
      <c r="D16" s="18">
        <v>3</v>
      </c>
      <c r="E16" s="17" t="s">
        <v>36</v>
      </c>
      <c r="F16" s="17" t="s">
        <v>37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>
        <v>186</v>
      </c>
      <c r="W16" s="60">
        <f>IF(COUNT(G16:U16)&gt;2,LARGE(G16:U16,1)+LARGE(G16:U16,2),SUM(G16:U16))</f>
        <v>0</v>
      </c>
      <c r="X16" s="61">
        <f>IF(W16&gt;V16,W16,V16)</f>
        <v>186</v>
      </c>
      <c r="Y16" s="58">
        <f>COUNT(G16:U16)</f>
        <v>0</v>
      </c>
    </row>
    <row r="17" spans="1:25" x14ac:dyDescent="0.3">
      <c r="A17" s="18">
        <v>15</v>
      </c>
      <c r="B17" s="17" t="s">
        <v>179</v>
      </c>
      <c r="C17" s="18">
        <v>2006</v>
      </c>
      <c r="D17" s="18">
        <v>1</v>
      </c>
      <c r="E17" s="17" t="s">
        <v>20</v>
      </c>
      <c r="F17" s="17" t="s">
        <v>111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174</v>
      </c>
      <c r="W17" s="60">
        <f>IF(COUNT(G17:U17)&gt;2,LARGE(G17:U17,1)+LARGE(G17:U17,2),SUM(G17:U17))</f>
        <v>0</v>
      </c>
      <c r="X17" s="61">
        <f>IF(W17&gt;V17,W17,V17)</f>
        <v>174</v>
      </c>
      <c r="Y17" s="58">
        <f>COUNT(G17:U17)</f>
        <v>0</v>
      </c>
    </row>
    <row r="18" spans="1:25" x14ac:dyDescent="0.3">
      <c r="A18" s="18">
        <v>16</v>
      </c>
      <c r="B18" s="17" t="s">
        <v>174</v>
      </c>
      <c r="C18" s="18">
        <v>2007</v>
      </c>
      <c r="D18" s="18">
        <v>3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">
        <v>167</v>
      </c>
      <c r="W18" s="60">
        <f>IF(COUNT(G18:U18)&gt;2,LARGE(G18:U18,1)+LARGE(G18:U18,2),SUM(G18:U18))</f>
        <v>0</v>
      </c>
      <c r="X18" s="61">
        <f>IF(W18&gt;V18,W18,V18)</f>
        <v>167</v>
      </c>
      <c r="Y18" s="58">
        <f>COUNT(G18:U18)</f>
        <v>0</v>
      </c>
    </row>
    <row r="19" spans="1:25" x14ac:dyDescent="0.3">
      <c r="A19" s="18">
        <v>17</v>
      </c>
      <c r="B19" s="17" t="s">
        <v>22</v>
      </c>
      <c r="C19" s="18">
        <v>1994</v>
      </c>
      <c r="D19" s="18" t="s">
        <v>23</v>
      </c>
      <c r="E19" s="17" t="s">
        <v>20</v>
      </c>
      <c r="F19" s="17" t="s">
        <v>24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165</v>
      </c>
      <c r="W19" s="60">
        <f>IF(COUNT(G19:U19)&gt;2,LARGE(G19:U19,1)+LARGE(G19:U19,2),SUM(G19:U19))</f>
        <v>0</v>
      </c>
      <c r="X19" s="61">
        <f>IF(W19&gt;V19,W19,V19)</f>
        <v>165</v>
      </c>
      <c r="Y19" s="58">
        <f>COUNT(G19:U19)</f>
        <v>0</v>
      </c>
    </row>
    <row r="20" spans="1:25" x14ac:dyDescent="0.3">
      <c r="A20" s="18">
        <v>18</v>
      </c>
      <c r="B20" s="17" t="s">
        <v>472</v>
      </c>
      <c r="C20" s="18">
        <v>1995</v>
      </c>
      <c r="D20" s="18">
        <v>1</v>
      </c>
      <c r="E20" s="17" t="s">
        <v>20</v>
      </c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160</v>
      </c>
      <c r="W20" s="60">
        <f>IF(COUNT(G20:U20)&gt;2,LARGE(G20:U20,1)+LARGE(G20:U20,2),SUM(G20:U20))</f>
        <v>0</v>
      </c>
      <c r="X20" s="61">
        <f>IF(W20&gt;V20,W20,V20)</f>
        <v>160</v>
      </c>
      <c r="Y20" s="58">
        <f>COUNT(G20:U20)</f>
        <v>0</v>
      </c>
    </row>
    <row r="21" spans="1:25" x14ac:dyDescent="0.3">
      <c r="A21" s="18">
        <v>19</v>
      </c>
      <c r="B21" s="17" t="s">
        <v>474</v>
      </c>
      <c r="C21" s="18">
        <v>2002</v>
      </c>
      <c r="D21" s="18" t="s">
        <v>23</v>
      </c>
      <c r="E21" s="17" t="s">
        <v>20</v>
      </c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>
        <v>150</v>
      </c>
      <c r="W21" s="60">
        <f>IF(COUNT(G21:U21)&gt;2,LARGE(G21:U21,1)+LARGE(G21:U21,2),SUM(G21:U21))</f>
        <v>0</v>
      </c>
      <c r="X21" s="61">
        <f>IF(W21&gt;V21,W21,V21)</f>
        <v>150</v>
      </c>
      <c r="Y21" s="58">
        <f>COUNT(G21:U21)</f>
        <v>0</v>
      </c>
    </row>
    <row r="22" spans="1:25" x14ac:dyDescent="0.3">
      <c r="A22" s="18">
        <v>20</v>
      </c>
      <c r="B22" s="17" t="s">
        <v>475</v>
      </c>
      <c r="C22" s="18">
        <v>1994</v>
      </c>
      <c r="D22" s="18" t="s">
        <v>23</v>
      </c>
      <c r="E22" s="17" t="s">
        <v>20</v>
      </c>
      <c r="F22" s="17" t="s">
        <v>143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150</v>
      </c>
      <c r="W22" s="60">
        <f>IF(COUNT(G22:U22)&gt;2,LARGE(G22:U22,1)+LARGE(G22:U22,2),SUM(G22:U22))</f>
        <v>0</v>
      </c>
      <c r="X22" s="61">
        <f>IF(W22&gt;V22,W22,V22)</f>
        <v>150</v>
      </c>
      <c r="Y22" s="58">
        <f>COUNT(G22:U22)</f>
        <v>0</v>
      </c>
    </row>
    <row r="23" spans="1:25" x14ac:dyDescent="0.3">
      <c r="A23" s="18">
        <v>21</v>
      </c>
      <c r="B23" s="17" t="s">
        <v>51</v>
      </c>
      <c r="C23" s="18">
        <v>1972</v>
      </c>
      <c r="D23" s="18">
        <v>2</v>
      </c>
      <c r="E23" s="17" t="s">
        <v>20</v>
      </c>
      <c r="F23" s="1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142</v>
      </c>
      <c r="W23" s="60">
        <f>IF(COUNT(G23:U23)&gt;2,LARGE(G23:U23,1)+LARGE(G23:U23,2),SUM(G23:U23))</f>
        <v>0</v>
      </c>
      <c r="X23" s="61">
        <f>IF(W23&gt;V23,W23,V23)</f>
        <v>142</v>
      </c>
      <c r="Y23" s="58">
        <f>COUNT(G23:U23)</f>
        <v>0</v>
      </c>
    </row>
    <row r="24" spans="1:25" x14ac:dyDescent="0.3">
      <c r="A24" s="18">
        <v>22</v>
      </c>
      <c r="B24" s="17" t="s">
        <v>222</v>
      </c>
      <c r="C24" s="18">
        <v>2009</v>
      </c>
      <c r="D24" s="18" t="s">
        <v>19</v>
      </c>
      <c r="E24" s="17" t="s">
        <v>20</v>
      </c>
      <c r="F24" s="17" t="s">
        <v>143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142</v>
      </c>
      <c r="W24" s="60">
        <f>IF(COUNT(G24:U24)&gt;2,LARGE(G24:U24,1)+LARGE(G24:U24,2),SUM(G24:U24))</f>
        <v>0</v>
      </c>
      <c r="X24" s="61">
        <f>IF(W24&gt;V24,W24,V24)</f>
        <v>142</v>
      </c>
      <c r="Y24" s="58">
        <f>COUNT(G24:U24)</f>
        <v>0</v>
      </c>
    </row>
    <row r="25" spans="1:25" x14ac:dyDescent="0.3">
      <c r="A25" s="18">
        <v>23</v>
      </c>
      <c r="B25" s="17" t="s">
        <v>247</v>
      </c>
      <c r="C25" s="18">
        <v>2010</v>
      </c>
      <c r="D25" s="18" t="s">
        <v>19</v>
      </c>
      <c r="E25" s="17" t="s">
        <v>20</v>
      </c>
      <c r="F25" s="17" t="s">
        <v>249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6">
        <v>140</v>
      </c>
      <c r="W25" s="60">
        <f>IF(COUNT(G25:U25)&gt;2,LARGE(G25:U25,1)+LARGE(G25:U25,2),SUM(G25:U25))</f>
        <v>0</v>
      </c>
      <c r="X25" s="61">
        <f>IF(W25&gt;V25,W25,V25)</f>
        <v>140</v>
      </c>
      <c r="Y25" s="58">
        <f>COUNT(G25:U25)</f>
        <v>0</v>
      </c>
    </row>
    <row r="26" spans="1:25" x14ac:dyDescent="0.3">
      <c r="A26" s="18">
        <v>24</v>
      </c>
      <c r="B26" s="17" t="s">
        <v>138</v>
      </c>
      <c r="C26" s="18">
        <v>2005</v>
      </c>
      <c r="D26" s="18" t="s">
        <v>29</v>
      </c>
      <c r="E26" s="17" t="s">
        <v>20</v>
      </c>
      <c r="F26" s="17" t="s">
        <v>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135</v>
      </c>
      <c r="W26" s="60">
        <f>IF(COUNT(G26:U26)&gt;2,LARGE(G26:U26,1)+LARGE(G26:U26,2),SUM(G26:U26))</f>
        <v>0</v>
      </c>
      <c r="X26" s="61">
        <f>IF(W26&gt;V26,W26,V26)</f>
        <v>135</v>
      </c>
      <c r="Y26" s="58">
        <f>COUNT(G26:U26)</f>
        <v>0</v>
      </c>
    </row>
    <row r="27" spans="1:25" x14ac:dyDescent="0.3">
      <c r="A27" s="18">
        <v>25</v>
      </c>
      <c r="B27" s="17" t="s">
        <v>176</v>
      </c>
      <c r="C27" s="18">
        <v>2007</v>
      </c>
      <c r="D27" s="18">
        <v>2</v>
      </c>
      <c r="E27" s="17" t="s">
        <v>20</v>
      </c>
      <c r="F27" s="17" t="s">
        <v>111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132</v>
      </c>
      <c r="W27" s="60">
        <f>IF(COUNT(G27:U27)&gt;2,LARGE(G27:U27,1)+LARGE(G27:U27,2),SUM(G27:U27))</f>
        <v>0</v>
      </c>
      <c r="X27" s="61">
        <f>IF(W27&gt;V27,W27,V27)</f>
        <v>132</v>
      </c>
      <c r="Y27" s="58">
        <f>COUNT(G27:U27)</f>
        <v>0</v>
      </c>
    </row>
    <row r="28" spans="1:25" x14ac:dyDescent="0.3">
      <c r="A28" s="18">
        <v>26</v>
      </c>
      <c r="B28" s="17" t="s">
        <v>431</v>
      </c>
      <c r="C28" s="18">
        <v>1976</v>
      </c>
      <c r="D28" s="18" t="s">
        <v>19</v>
      </c>
      <c r="E28" s="17" t="s">
        <v>20</v>
      </c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125</v>
      </c>
      <c r="W28" s="60">
        <f>IF(COUNT(G28:U28)&gt;2,LARGE(G28:U28,1)+LARGE(G28:U28,2),SUM(G28:U28))</f>
        <v>0</v>
      </c>
      <c r="X28" s="61">
        <f>IF(W28&gt;V28,W28,V28)</f>
        <v>125</v>
      </c>
      <c r="Y28" s="58">
        <f>COUNT(G28:U28)</f>
        <v>0</v>
      </c>
    </row>
    <row r="29" spans="1:25" x14ac:dyDescent="0.3">
      <c r="A29" s="18">
        <v>27</v>
      </c>
      <c r="B29" s="17" t="s">
        <v>49</v>
      </c>
      <c r="C29" s="18">
        <v>1983</v>
      </c>
      <c r="D29" s="18" t="s">
        <v>39</v>
      </c>
      <c r="E29" s="17" t="s">
        <v>20</v>
      </c>
      <c r="F29" s="17" t="s">
        <v>288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6">
        <v>125</v>
      </c>
      <c r="W29" s="60">
        <f>IF(COUNT(G29:U29)&gt;2,LARGE(G29:U29,1)+LARGE(G29:U29,2),SUM(G29:U29))</f>
        <v>0</v>
      </c>
      <c r="X29" s="61">
        <f>IF(W29&gt;V29,W29,V29)</f>
        <v>125</v>
      </c>
      <c r="Y29" s="58">
        <f>COUNT(G29:U29)</f>
        <v>0</v>
      </c>
    </row>
    <row r="30" spans="1:25" x14ac:dyDescent="0.3">
      <c r="A30" s="18">
        <v>28</v>
      </c>
      <c r="B30" s="17" t="s">
        <v>224</v>
      </c>
      <c r="C30" s="18">
        <v>2010</v>
      </c>
      <c r="D30" s="18">
        <v>3</v>
      </c>
      <c r="E30" s="17" t="s">
        <v>20</v>
      </c>
      <c r="F30" s="17" t="s">
        <v>111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122</v>
      </c>
      <c r="W30" s="60">
        <f>IF(COUNT(G30:U30)&gt;2,LARGE(G30:U30,1)+LARGE(G30:U30,2),SUM(G30:U30))</f>
        <v>0</v>
      </c>
      <c r="X30" s="61">
        <f>IF(W30&gt;V30,W30,V30)</f>
        <v>122</v>
      </c>
      <c r="Y30" s="58">
        <f>COUNT(G30:U30)</f>
        <v>0</v>
      </c>
    </row>
    <row r="31" spans="1:25" x14ac:dyDescent="0.3">
      <c r="A31" s="18">
        <v>29</v>
      </c>
      <c r="B31" s="17" t="s">
        <v>140</v>
      </c>
      <c r="C31" s="18">
        <v>2004</v>
      </c>
      <c r="D31" s="18" t="s">
        <v>23</v>
      </c>
      <c r="E31" s="17" t="s">
        <v>20</v>
      </c>
      <c r="F31" s="17" t="s">
        <v>111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120</v>
      </c>
      <c r="W31" s="60">
        <f>IF(COUNT(G31:U31)&gt;2,LARGE(G31:U31,1)+LARGE(G31:U31,2),SUM(G31:U31))</f>
        <v>0</v>
      </c>
      <c r="X31" s="61">
        <f>IF(W31&gt;V31,W31,V31)</f>
        <v>120</v>
      </c>
      <c r="Y31" s="58">
        <f>COUNT(G31:U31)</f>
        <v>0</v>
      </c>
    </row>
    <row r="32" spans="1:25" x14ac:dyDescent="0.3">
      <c r="A32" s="18">
        <v>30</v>
      </c>
      <c r="B32" s="17" t="s">
        <v>208</v>
      </c>
      <c r="C32" s="18">
        <v>2009</v>
      </c>
      <c r="D32" s="18">
        <v>3</v>
      </c>
      <c r="E32" s="17" t="s">
        <v>374</v>
      </c>
      <c r="F32" s="17" t="s">
        <v>375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110</v>
      </c>
      <c r="W32" s="60">
        <f>IF(COUNT(G32:U32)&gt;2,LARGE(G32:U32,1)+LARGE(G32:U32,2),SUM(G32:U32))</f>
        <v>0</v>
      </c>
      <c r="X32" s="61">
        <f>IF(W32&gt;V32,W32,V32)</f>
        <v>110</v>
      </c>
      <c r="Y32" s="58">
        <f>COUNT(G32:U32)</f>
        <v>0</v>
      </c>
    </row>
    <row r="33" spans="1:25" x14ac:dyDescent="0.3">
      <c r="A33" s="18">
        <v>31</v>
      </c>
      <c r="B33" s="17" t="s">
        <v>229</v>
      </c>
      <c r="C33" s="18">
        <v>2011</v>
      </c>
      <c r="D33" s="18" t="s">
        <v>19</v>
      </c>
      <c r="E33" s="17" t="s">
        <v>20</v>
      </c>
      <c r="F33" s="17" t="s">
        <v>249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6">
        <v>109</v>
      </c>
      <c r="W33" s="60">
        <f>IF(COUNT(G33:U33)&gt;2,LARGE(G33:U33,1)+LARGE(G33:U33,2),SUM(G33:U33))</f>
        <v>0</v>
      </c>
      <c r="X33" s="61">
        <f>IF(W33&gt;V33,W33,V33)</f>
        <v>109</v>
      </c>
      <c r="Y33" s="58">
        <f>COUNT(G33:U33)</f>
        <v>0</v>
      </c>
    </row>
    <row r="34" spans="1:25" x14ac:dyDescent="0.3">
      <c r="A34" s="18">
        <v>32</v>
      </c>
      <c r="B34" s="17" t="s">
        <v>411</v>
      </c>
      <c r="C34" s="18">
        <v>2010</v>
      </c>
      <c r="D34" s="18" t="s">
        <v>19</v>
      </c>
      <c r="E34" s="17" t="s">
        <v>20</v>
      </c>
      <c r="F34" s="17" t="s">
        <v>26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100</v>
      </c>
      <c r="W34" s="60">
        <f>IF(COUNT(G34:U34)&gt;2,LARGE(G34:U34,1)+LARGE(G34:U34,2),SUM(G34:U34))</f>
        <v>0</v>
      </c>
      <c r="X34" s="61">
        <f>IF(W34&gt;V34,W34,V34)</f>
        <v>100</v>
      </c>
      <c r="Y34" s="58">
        <f>COUNT(G34:U34)</f>
        <v>0</v>
      </c>
    </row>
    <row r="35" spans="1:25" x14ac:dyDescent="0.3">
      <c r="A35" s="18">
        <v>33</v>
      </c>
      <c r="B35" s="17" t="s">
        <v>226</v>
      </c>
      <c r="C35" s="18">
        <v>2010</v>
      </c>
      <c r="D35" s="18">
        <v>3</v>
      </c>
      <c r="E35" s="17" t="s">
        <v>20</v>
      </c>
      <c r="F35" s="17" t="s">
        <v>111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95</v>
      </c>
      <c r="W35" s="60">
        <f>IF(COUNT(G35:U35)&gt;2,LARGE(G35:U35,1)+LARGE(G35:U35,2),SUM(G35:U35))</f>
        <v>0</v>
      </c>
      <c r="X35" s="61">
        <f>IF(W35&gt;V35,W35,V35)</f>
        <v>95</v>
      </c>
      <c r="Y35" s="58">
        <f>COUNT(G35:U35)</f>
        <v>0</v>
      </c>
    </row>
    <row r="36" spans="1:25" x14ac:dyDescent="0.3">
      <c r="A36" s="18">
        <v>34</v>
      </c>
      <c r="B36" s="17" t="s">
        <v>287</v>
      </c>
      <c r="C36" s="18">
        <v>1983</v>
      </c>
      <c r="D36" s="18" t="s">
        <v>39</v>
      </c>
      <c r="E36" s="17" t="s">
        <v>20</v>
      </c>
      <c r="F36" s="17" t="s">
        <v>288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87</v>
      </c>
      <c r="W36" s="60">
        <f>IF(COUNT(G36:U36)&gt;2,LARGE(G36:U36,1)+LARGE(G36:U36,2),SUM(G36:U36))</f>
        <v>0</v>
      </c>
      <c r="X36" s="61">
        <f>IF(W36&gt;V36,W36,V36)</f>
        <v>87</v>
      </c>
      <c r="Y36" s="58">
        <f>COUNT(G36:U36)</f>
        <v>0</v>
      </c>
    </row>
    <row r="37" spans="1:25" x14ac:dyDescent="0.3">
      <c r="A37" s="18">
        <v>35</v>
      </c>
      <c r="B37" s="17" t="s">
        <v>378</v>
      </c>
      <c r="C37" s="18">
        <v>2010</v>
      </c>
      <c r="D37" s="18" t="s">
        <v>19</v>
      </c>
      <c r="E37" s="17" t="s">
        <v>20</v>
      </c>
      <c r="F37" s="17" t="s">
        <v>60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85</v>
      </c>
      <c r="W37" s="60">
        <f>IF(COUNT(G37:U37)&gt;2,LARGE(G37:U37,1)+LARGE(G37:U37,2),SUM(G37:U37))</f>
        <v>0</v>
      </c>
      <c r="X37" s="61">
        <f>IF(W37&gt;V37,W37,V37)</f>
        <v>85</v>
      </c>
      <c r="Y37" s="58">
        <f>COUNT(G37:U37)</f>
        <v>0</v>
      </c>
    </row>
    <row r="38" spans="1:25" x14ac:dyDescent="0.3">
      <c r="A38" s="18">
        <v>36</v>
      </c>
      <c r="B38" s="17" t="s">
        <v>40</v>
      </c>
      <c r="C38" s="18">
        <v>1994</v>
      </c>
      <c r="D38" s="18">
        <v>2</v>
      </c>
      <c r="E38" s="17" t="s">
        <v>20</v>
      </c>
      <c r="F38" s="17" t="s">
        <v>41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84</v>
      </c>
      <c r="W38" s="60">
        <f>IF(COUNT(G38:U38)&gt;2,LARGE(G38:U38,1)+LARGE(G38:U38,2),SUM(G38:U38))</f>
        <v>0</v>
      </c>
      <c r="X38" s="61">
        <f>IF(W38&gt;V38,W38,V38)</f>
        <v>84</v>
      </c>
      <c r="Y38" s="58">
        <f>COUNT(G38:U38)</f>
        <v>0</v>
      </c>
    </row>
    <row r="39" spans="1:25" x14ac:dyDescent="0.3">
      <c r="A39" s="18">
        <v>37</v>
      </c>
      <c r="B39" s="17" t="s">
        <v>28</v>
      </c>
      <c r="C39" s="18">
        <v>2004</v>
      </c>
      <c r="D39" s="18">
        <v>2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81</v>
      </c>
      <c r="W39" s="60">
        <f>IF(COUNT(G39:U39)&gt;2,LARGE(G39:U39,1)+LARGE(G39:U39,2),SUM(G39:U39))</f>
        <v>0</v>
      </c>
      <c r="X39" s="61">
        <f>IF(W39&gt;V39,W39,V39)</f>
        <v>81</v>
      </c>
      <c r="Y39" s="58">
        <f>COUNT(G39:U39)</f>
        <v>0</v>
      </c>
    </row>
    <row r="40" spans="1:25" x14ac:dyDescent="0.3">
      <c r="A40" s="18">
        <v>38</v>
      </c>
      <c r="B40" s="17" t="s">
        <v>238</v>
      </c>
      <c r="C40" s="18">
        <v>2009</v>
      </c>
      <c r="D40" s="18" t="s">
        <v>19</v>
      </c>
      <c r="E40" s="17" t="s">
        <v>20</v>
      </c>
      <c r="F40" s="17" t="s">
        <v>60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79</v>
      </c>
      <c r="W40" s="60">
        <f>IF(COUNT(G40:U40)&gt;2,LARGE(G40:U40,1)+LARGE(G40:U40,2),SUM(G40:U40))</f>
        <v>0</v>
      </c>
      <c r="X40" s="61">
        <f>IF(W40&gt;V40,W40,V40)</f>
        <v>79</v>
      </c>
      <c r="Y40" s="58">
        <f>COUNT(G40:U40)</f>
        <v>0</v>
      </c>
    </row>
    <row r="41" spans="1:25" x14ac:dyDescent="0.3">
      <c r="A41" s="18">
        <v>39</v>
      </c>
      <c r="B41" s="17" t="s">
        <v>227</v>
      </c>
      <c r="C41" s="18">
        <v>2010</v>
      </c>
      <c r="D41" s="18" t="s">
        <v>19</v>
      </c>
      <c r="E41" s="17" t="s">
        <v>20</v>
      </c>
      <c r="F41" s="17" t="s">
        <v>21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75</v>
      </c>
      <c r="W41" s="60">
        <f>IF(COUNT(G41:U41)&gt;2,LARGE(G41:U41,1)+LARGE(G41:U41,2),SUM(G41:U41))</f>
        <v>0</v>
      </c>
      <c r="X41" s="61">
        <f>IF(W41&gt;V41,W41,V41)</f>
        <v>75</v>
      </c>
      <c r="Y41" s="58">
        <f>COUNT(G41:U41)</f>
        <v>0</v>
      </c>
    </row>
    <row r="42" spans="1:25" x14ac:dyDescent="0.3">
      <c r="A42" s="18">
        <v>40</v>
      </c>
      <c r="B42" s="17" t="s">
        <v>473</v>
      </c>
      <c r="C42" s="18">
        <v>1988</v>
      </c>
      <c r="D42" s="18">
        <v>2</v>
      </c>
      <c r="E42" s="17" t="s">
        <v>20</v>
      </c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73</v>
      </c>
      <c r="W42" s="60">
        <f>IF(COUNT(G42:U42)&gt;2,LARGE(G42:U42,1)+LARGE(G42:U42,2),SUM(G42:U42))</f>
        <v>0</v>
      </c>
      <c r="X42" s="61">
        <f>IF(W42&gt;V42,W42,V42)</f>
        <v>73</v>
      </c>
      <c r="Y42" s="58">
        <f>COUNT(G42:U42)</f>
        <v>0</v>
      </c>
    </row>
    <row r="43" spans="1:25" x14ac:dyDescent="0.3">
      <c r="A43" s="18">
        <v>41</v>
      </c>
      <c r="B43" s="17" t="s">
        <v>388</v>
      </c>
      <c r="C43" s="18">
        <v>2010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66</v>
      </c>
      <c r="W43" s="60">
        <f>IF(COUNT(G43:U43)&gt;2,LARGE(G43:U43,1)+LARGE(G43:U43,2),SUM(G43:U43))</f>
        <v>0</v>
      </c>
      <c r="X43" s="61">
        <f>IF(W43&gt;V43,W43,V43)</f>
        <v>66</v>
      </c>
      <c r="Y43" s="58">
        <f>COUNT(G43:U43)</f>
        <v>0</v>
      </c>
    </row>
    <row r="44" spans="1:25" x14ac:dyDescent="0.3">
      <c r="A44" s="18">
        <v>42</v>
      </c>
      <c r="B44" s="17" t="s">
        <v>173</v>
      </c>
      <c r="C44" s="18">
        <v>2006</v>
      </c>
      <c r="D44" s="18">
        <v>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6">
        <v>65</v>
      </c>
      <c r="W44" s="60">
        <f>IF(COUNT(G44:U44)&gt;2,LARGE(G44:U44,1)+LARGE(G44:U44,2),SUM(G44:U44))</f>
        <v>0</v>
      </c>
      <c r="X44" s="61">
        <f>IF(W44&gt;V44,W44,V44)</f>
        <v>65</v>
      </c>
      <c r="Y44" s="58">
        <f>COUNT(G44:U44)</f>
        <v>0</v>
      </c>
    </row>
    <row r="45" spans="1:25" x14ac:dyDescent="0.3">
      <c r="A45" s="18">
        <v>43</v>
      </c>
      <c r="B45" s="17" t="s">
        <v>228</v>
      </c>
      <c r="C45" s="18">
        <v>2008</v>
      </c>
      <c r="D45" s="18" t="s">
        <v>19</v>
      </c>
      <c r="E45" s="17" t="s">
        <v>20</v>
      </c>
      <c r="F45" s="17" t="s">
        <v>60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64</v>
      </c>
      <c r="W45" s="60">
        <f>IF(COUNT(G45:U45)&gt;2,LARGE(G45:U45,1)+LARGE(G45:U45,2),SUM(G45:U45))</f>
        <v>0</v>
      </c>
      <c r="X45" s="61">
        <f>IF(W45&gt;V45,W45,V45)</f>
        <v>64</v>
      </c>
      <c r="Y45" s="58">
        <f>COUNT(G45:U45)</f>
        <v>0</v>
      </c>
    </row>
    <row r="46" spans="1:25" x14ac:dyDescent="0.3">
      <c r="A46" s="18">
        <v>44</v>
      </c>
      <c r="B46" s="17" t="s">
        <v>441</v>
      </c>
      <c r="C46" s="18">
        <v>2010</v>
      </c>
      <c r="D46" s="18" t="s">
        <v>29</v>
      </c>
      <c r="E46" s="17" t="s">
        <v>20</v>
      </c>
      <c r="F46" s="17" t="s">
        <v>26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61</v>
      </c>
      <c r="W46" s="60">
        <f>IF(COUNT(G46:U46)&gt;2,LARGE(G46:U46,1)+LARGE(G46:U46,2),SUM(G46:U46))</f>
        <v>0</v>
      </c>
      <c r="X46" s="61">
        <f>IF(W46&gt;V46,W46,V46)</f>
        <v>61</v>
      </c>
      <c r="Y46" s="58">
        <f>COUNT(G46:U46)</f>
        <v>0</v>
      </c>
    </row>
    <row r="47" spans="1:25" x14ac:dyDescent="0.3">
      <c r="A47" s="18">
        <v>45</v>
      </c>
      <c r="B47" s="17" t="s">
        <v>129</v>
      </c>
      <c r="C47" s="18">
        <v>2007</v>
      </c>
      <c r="D47" s="18">
        <v>1</v>
      </c>
      <c r="E47" s="17" t="s">
        <v>20</v>
      </c>
      <c r="F47" s="17" t="s">
        <v>111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6">
        <v>60</v>
      </c>
      <c r="W47" s="60">
        <f>IF(COUNT(G47:U47)&gt;2,LARGE(G47:U47,1)+LARGE(G47:U47,2),SUM(G47:U47))</f>
        <v>0</v>
      </c>
      <c r="X47" s="61">
        <f>IF(W47&gt;V47,W47,V47)</f>
        <v>60</v>
      </c>
      <c r="Y47" s="58">
        <f>COUNT(G47:U47)</f>
        <v>0</v>
      </c>
    </row>
    <row r="48" spans="1:25" x14ac:dyDescent="0.3">
      <c r="A48" s="18">
        <v>46</v>
      </c>
      <c r="B48" s="17" t="s">
        <v>248</v>
      </c>
      <c r="C48" s="18">
        <v>2010</v>
      </c>
      <c r="D48" s="18" t="s">
        <v>19</v>
      </c>
      <c r="E48" s="17" t="s">
        <v>20</v>
      </c>
      <c r="F48" s="17" t="s">
        <v>249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58</v>
      </c>
      <c r="W48" s="60">
        <f>IF(COUNT(G48:U48)&gt;2,LARGE(G48:U48,1)+LARGE(G48:U48,2),SUM(G48:U48))</f>
        <v>0</v>
      </c>
      <c r="X48" s="61">
        <f>IF(W48&gt;V48,W48,V48)</f>
        <v>58</v>
      </c>
      <c r="Y48" s="58">
        <f>COUNT(G48:U48)</f>
        <v>0</v>
      </c>
    </row>
    <row r="49" spans="1:25" x14ac:dyDescent="0.3">
      <c r="A49" s="18">
        <v>47</v>
      </c>
      <c r="B49" s="17" t="s">
        <v>371</v>
      </c>
      <c r="C49" s="18">
        <v>2008</v>
      </c>
      <c r="D49" s="18" t="s">
        <v>19</v>
      </c>
      <c r="E49" s="17" t="s">
        <v>20</v>
      </c>
      <c r="F49" s="21" t="s">
        <v>372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50</v>
      </c>
      <c r="W49" s="60">
        <f>IF(COUNT(G49:U49)&gt;2,LARGE(G49:U49,1)+LARGE(G49:U49,2),SUM(G49:U49))</f>
        <v>0</v>
      </c>
      <c r="X49" s="61">
        <f>IF(W49&gt;V49,W49,V49)</f>
        <v>50</v>
      </c>
      <c r="Y49" s="58">
        <f>COUNT(G49:U49)</f>
        <v>0</v>
      </c>
    </row>
    <row r="50" spans="1:25" x14ac:dyDescent="0.3">
      <c r="A50" s="18">
        <v>48</v>
      </c>
      <c r="B50" s="17" t="s">
        <v>417</v>
      </c>
      <c r="C50" s="18">
        <v>2011</v>
      </c>
      <c r="D50" s="18" t="s">
        <v>19</v>
      </c>
      <c r="E50" s="17" t="s">
        <v>20</v>
      </c>
      <c r="F50" s="17" t="s">
        <v>60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48</v>
      </c>
      <c r="W50" s="60">
        <f>IF(COUNT(G50:U50)&gt;2,LARGE(G50:U50,1)+LARGE(G50:U50,2),SUM(G50:U50))</f>
        <v>0</v>
      </c>
      <c r="X50" s="61">
        <f>IF(W50&gt;V50,W50,V50)</f>
        <v>48</v>
      </c>
      <c r="Y50" s="58">
        <f>COUNT(G50:U50)</f>
        <v>0</v>
      </c>
    </row>
    <row r="51" spans="1:25" x14ac:dyDescent="0.3">
      <c r="A51" s="18">
        <v>49</v>
      </c>
      <c r="B51" s="17" t="s">
        <v>379</v>
      </c>
      <c r="C51" s="18">
        <v>2010</v>
      </c>
      <c r="D51" s="18" t="s">
        <v>19</v>
      </c>
      <c r="E51" s="17" t="s">
        <v>20</v>
      </c>
      <c r="F51" s="17" t="s">
        <v>26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45</v>
      </c>
      <c r="W51" s="60">
        <f>IF(COUNT(G51:U51)&gt;2,LARGE(G51:U51,1)+LARGE(G51:U51,2),SUM(G51:U51))</f>
        <v>0</v>
      </c>
      <c r="X51" s="61">
        <f>IF(W51&gt;V51,W51,V51)</f>
        <v>45</v>
      </c>
      <c r="Y51" s="58">
        <f>COUNT(G51:U51)</f>
        <v>0</v>
      </c>
    </row>
    <row r="52" spans="1:25" x14ac:dyDescent="0.3">
      <c r="A52" s="18">
        <v>50</v>
      </c>
      <c r="B52" s="17" t="s">
        <v>412</v>
      </c>
      <c r="C52" s="18">
        <v>2009</v>
      </c>
      <c r="D52" s="18" t="s">
        <v>19</v>
      </c>
      <c r="E52" s="17" t="s">
        <v>20</v>
      </c>
      <c r="F52" s="17" t="s">
        <v>26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40</v>
      </c>
      <c r="W52" s="60">
        <f>IF(COUNT(G52:U52)&gt;2,LARGE(G52:U52,1)+LARGE(G52:U52,2),SUM(G52:U52))</f>
        <v>0</v>
      </c>
      <c r="X52" s="61">
        <f>IF(W52&gt;V52,W52,V52)</f>
        <v>40</v>
      </c>
      <c r="Y52" s="58">
        <f>COUNT(G52:U52)</f>
        <v>0</v>
      </c>
    </row>
    <row r="53" spans="1:25" x14ac:dyDescent="0.3">
      <c r="A53" s="18">
        <v>51</v>
      </c>
      <c r="B53" s="17" t="s">
        <v>440</v>
      </c>
      <c r="C53" s="18">
        <v>2011</v>
      </c>
      <c r="D53" s="18" t="s">
        <v>19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35</v>
      </c>
      <c r="W53" s="60">
        <f>IF(COUNT(G53:U53)&gt;2,LARGE(G53:U53,1)+LARGE(G53:U53,2),SUM(G53:U53))</f>
        <v>0</v>
      </c>
      <c r="X53" s="61">
        <f>IF(W53&gt;V53,W53,V53)</f>
        <v>35</v>
      </c>
      <c r="Y53" s="58">
        <f>COUNT(G53:U53)</f>
        <v>0</v>
      </c>
    </row>
    <row r="54" spans="1:25" x14ac:dyDescent="0.3">
      <c r="A54" s="18">
        <v>52</v>
      </c>
      <c r="B54" s="17" t="s">
        <v>470</v>
      </c>
      <c r="C54" s="18">
        <v>2007</v>
      </c>
      <c r="D54" s="18" t="s">
        <v>19</v>
      </c>
      <c r="E54" s="17" t="s">
        <v>20</v>
      </c>
      <c r="F54" s="17" t="s">
        <v>41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29</v>
      </c>
      <c r="W54" s="60">
        <f>IF(COUNT(G54:U54)&gt;2,LARGE(G54:U54,1)+LARGE(G54:U54,2),SUM(G54:U54))</f>
        <v>0</v>
      </c>
      <c r="X54" s="61">
        <f>IF(W54&gt;V54,W54,V54)</f>
        <v>29</v>
      </c>
      <c r="Y54" s="58">
        <f>COUNT(G54:U54)</f>
        <v>0</v>
      </c>
    </row>
    <row r="55" spans="1:25" x14ac:dyDescent="0.3">
      <c r="A55" s="18">
        <v>53</v>
      </c>
      <c r="B55" s="17" t="s">
        <v>484</v>
      </c>
      <c r="C55" s="18">
        <v>2007</v>
      </c>
      <c r="D55" s="18" t="s">
        <v>117</v>
      </c>
      <c r="E55" s="17" t="s">
        <v>20</v>
      </c>
      <c r="F55" s="17" t="s">
        <v>21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25</v>
      </c>
      <c r="W55" s="60">
        <f>IF(COUNT(G55:U55)&gt;2,LARGE(G55:U55,1)+LARGE(G55:U55,2),SUM(G55:U55))</f>
        <v>0</v>
      </c>
      <c r="X55" s="61">
        <f>IF(W55&gt;V55,W55,V55)</f>
        <v>25</v>
      </c>
      <c r="Y55" s="58">
        <f>COUNT(G55:U55)</f>
        <v>0</v>
      </c>
    </row>
    <row r="56" spans="1:25" x14ac:dyDescent="0.3">
      <c r="A56" s="18">
        <v>54</v>
      </c>
      <c r="B56" s="17" t="s">
        <v>382</v>
      </c>
      <c r="C56" s="18">
        <v>2009</v>
      </c>
      <c r="D56" s="18" t="s">
        <v>19</v>
      </c>
      <c r="E56" s="17" t="s">
        <v>20</v>
      </c>
      <c r="F56" s="17" t="s">
        <v>26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23</v>
      </c>
      <c r="W56" s="60">
        <f>IF(COUNT(G56:U56)&gt;2,LARGE(G56:U56,1)+LARGE(G56:U56,2),SUM(G56:U56))</f>
        <v>0</v>
      </c>
      <c r="X56" s="61">
        <f>IF(W56&gt;V56,W56,V56)</f>
        <v>23</v>
      </c>
      <c r="Y56" s="58">
        <f>COUNT(G56:U56)</f>
        <v>0</v>
      </c>
    </row>
    <row r="57" spans="1:25" x14ac:dyDescent="0.3">
      <c r="A57" s="18">
        <v>55</v>
      </c>
      <c r="B57" s="17" t="s">
        <v>416</v>
      </c>
      <c r="C57" s="18">
        <v>2012</v>
      </c>
      <c r="D57" s="18" t="s">
        <v>19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23</v>
      </c>
      <c r="W57" s="60">
        <f>IF(COUNT(G57:U57)&gt;2,LARGE(G57:U57,1)+LARGE(G57:U57,2),SUM(G57:U57))</f>
        <v>0</v>
      </c>
      <c r="X57" s="61">
        <f>IF(W57&gt;V57,W57,V57)</f>
        <v>23</v>
      </c>
      <c r="Y57" s="58">
        <f>COUNT(G57:U57)</f>
        <v>0</v>
      </c>
    </row>
    <row r="58" spans="1:25" x14ac:dyDescent="0.3">
      <c r="A58" s="18">
        <v>56</v>
      </c>
      <c r="B58" s="17" t="s">
        <v>442</v>
      </c>
      <c r="C58" s="18">
        <v>2011</v>
      </c>
      <c r="D58" s="18" t="s">
        <v>19</v>
      </c>
      <c r="E58" s="17" t="s">
        <v>20</v>
      </c>
      <c r="F58" s="17" t="s">
        <v>111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23</v>
      </c>
      <c r="W58" s="60">
        <f>IF(COUNT(G58:U58)&gt;2,LARGE(G58:U58,1)+LARGE(G58:U58,2),SUM(G58:U58))</f>
        <v>0</v>
      </c>
      <c r="X58" s="61">
        <f>IF(W58&gt;V58,W58,V58)</f>
        <v>23</v>
      </c>
      <c r="Y58" s="58">
        <f>COUNT(G58:U58)</f>
        <v>0</v>
      </c>
    </row>
    <row r="59" spans="1:25" x14ac:dyDescent="0.3">
      <c r="A59" s="18">
        <v>57</v>
      </c>
      <c r="B59" s="17" t="s">
        <v>504</v>
      </c>
      <c r="C59" s="18">
        <v>2009</v>
      </c>
      <c r="D59" s="18" t="s">
        <v>19</v>
      </c>
      <c r="E59" s="17" t="s">
        <v>20</v>
      </c>
      <c r="F59" s="17" t="s">
        <v>494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23</v>
      </c>
      <c r="W59" s="60">
        <f>IF(COUNT(G59:U59)&gt;2,LARGE(G59:U59,1)+LARGE(G59:U59,2),SUM(G59:U59))</f>
        <v>0</v>
      </c>
      <c r="X59" s="61">
        <f>IF(W59&gt;V59,W59,V59)</f>
        <v>23</v>
      </c>
      <c r="Y59" s="58">
        <f>COUNT(G59:U59)</f>
        <v>0</v>
      </c>
    </row>
    <row r="60" spans="1:25" x14ac:dyDescent="0.3">
      <c r="A60" s="18">
        <v>58</v>
      </c>
      <c r="B60" s="17" t="s">
        <v>506</v>
      </c>
      <c r="C60" s="18">
        <v>2009</v>
      </c>
      <c r="D60" s="18" t="s">
        <v>19</v>
      </c>
      <c r="E60" s="17" t="s">
        <v>20</v>
      </c>
      <c r="F60" s="17" t="s">
        <v>494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23</v>
      </c>
      <c r="W60" s="60">
        <f>IF(COUNT(G60:U60)&gt;2,LARGE(G60:U60,1)+LARGE(G60:U60,2),SUM(G60:U60))</f>
        <v>0</v>
      </c>
      <c r="X60" s="61">
        <f>IF(W60&gt;V60,W60,V60)</f>
        <v>23</v>
      </c>
      <c r="Y60" s="58">
        <f>COUNT(G60:U60)</f>
        <v>0</v>
      </c>
    </row>
    <row r="61" spans="1:25" x14ac:dyDescent="0.3">
      <c r="A61" s="18">
        <v>59</v>
      </c>
      <c r="B61" s="17" t="s">
        <v>160</v>
      </c>
      <c r="C61" s="18">
        <v>2002</v>
      </c>
      <c r="D61" s="18">
        <v>1</v>
      </c>
      <c r="E61" s="17" t="s">
        <v>20</v>
      </c>
      <c r="F61" s="17" t="s">
        <v>41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6">
        <v>0</v>
      </c>
      <c r="W61" s="60">
        <f>IF(COUNT(G61:U61)&gt;2,LARGE(G61:U61,1)+LARGE(G61:U61,2),SUM(G61:U61))</f>
        <v>0</v>
      </c>
      <c r="X61" s="61">
        <f>IF(W61&gt;V61,W61,V61)</f>
        <v>0</v>
      </c>
      <c r="Y61" s="58">
        <f>COUNT(G61:U61)</f>
        <v>0</v>
      </c>
    </row>
    <row r="62" spans="1:25" x14ac:dyDescent="0.3">
      <c r="A62" s="18">
        <v>60</v>
      </c>
      <c r="B62" s="17" t="s">
        <v>180</v>
      </c>
      <c r="C62" s="18">
        <v>2007</v>
      </c>
      <c r="D62" s="18" t="s">
        <v>29</v>
      </c>
      <c r="E62" s="17" t="s">
        <v>20</v>
      </c>
      <c r="F62" s="17" t="s">
        <v>181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66">
        <v>0</v>
      </c>
      <c r="W62" s="60">
        <f>IF(COUNT(G62:U62)&gt;2,LARGE(G62:U62,1)+LARGE(G62:U62,2),SUM(G62:U62))</f>
        <v>0</v>
      </c>
      <c r="X62" s="61">
        <f>IF(W62&gt;V62,W62,V62)</f>
        <v>0</v>
      </c>
      <c r="Y62" s="58">
        <f>COUNT(G62:U62)</f>
        <v>0</v>
      </c>
    </row>
    <row r="63" spans="1:25" x14ac:dyDescent="0.3">
      <c r="A63" s="18">
        <v>61</v>
      </c>
      <c r="B63" s="17" t="s">
        <v>33</v>
      </c>
      <c r="C63" s="18">
        <v>1993</v>
      </c>
      <c r="D63" s="18">
        <v>1</v>
      </c>
      <c r="E63" s="17" t="s">
        <v>20</v>
      </c>
      <c r="F63" s="17" t="s">
        <v>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66">
        <v>0</v>
      </c>
      <c r="W63" s="60">
        <f>IF(COUNT(G63:U63)&gt;2,LARGE(G63:U63,1)+LARGE(G63:U63,2),SUM(G63:U63))</f>
        <v>0</v>
      </c>
      <c r="X63" s="61">
        <f>IF(W63&gt;V63,W63,V63)</f>
        <v>0</v>
      </c>
      <c r="Y63" s="58">
        <f>COUNT(G63:U63)</f>
        <v>0</v>
      </c>
    </row>
    <row r="64" spans="1:25" x14ac:dyDescent="0.3">
      <c r="A64" s="18">
        <v>62</v>
      </c>
      <c r="B64" s="17" t="s">
        <v>139</v>
      </c>
      <c r="C64" s="18">
        <v>2004</v>
      </c>
      <c r="D64" s="18" t="s">
        <v>29</v>
      </c>
      <c r="E64" s="17" t="s">
        <v>20</v>
      </c>
      <c r="F64" s="17" t="s">
        <v>143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6">
        <v>0</v>
      </c>
      <c r="W64" s="60">
        <f>IF(COUNT(G64:U64)&gt;2,LARGE(G64:U64,1)+LARGE(G64:U64,2),SUM(G64:U64))</f>
        <v>0</v>
      </c>
      <c r="X64" s="61">
        <f>IF(W64&gt;V64,W64,V64)</f>
        <v>0</v>
      </c>
      <c r="Y64" s="58">
        <f>COUNT(G64:U64)</f>
        <v>0</v>
      </c>
    </row>
    <row r="65" spans="1:25" x14ac:dyDescent="0.3">
      <c r="A65" s="18">
        <v>63</v>
      </c>
      <c r="B65" s="17" t="s">
        <v>164</v>
      </c>
      <c r="C65" s="18">
        <v>2004</v>
      </c>
      <c r="D65" s="18">
        <v>3</v>
      </c>
      <c r="E65" s="17" t="s">
        <v>36</v>
      </c>
      <c r="F65" s="17" t="s">
        <v>37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6">
        <v>0</v>
      </c>
      <c r="W65" s="60">
        <f>IF(COUNT(G65:U65)&gt;2,LARGE(G65:U65,1)+LARGE(G65:U65,2),SUM(G65:U65))</f>
        <v>0</v>
      </c>
      <c r="X65" s="61">
        <f>IF(W65&gt;V65,W65,V65)</f>
        <v>0</v>
      </c>
      <c r="Y65" s="58">
        <f>COUNT(G65:U65)</f>
        <v>0</v>
      </c>
    </row>
    <row r="66" spans="1:25" x14ac:dyDescent="0.3">
      <c r="A66" s="18">
        <v>64</v>
      </c>
      <c r="B66" s="17" t="s">
        <v>429</v>
      </c>
      <c r="C66" s="18">
        <v>2000</v>
      </c>
      <c r="D66" s="18" t="s">
        <v>19</v>
      </c>
      <c r="E66" s="17" t="s">
        <v>20</v>
      </c>
      <c r="F66" s="17" t="s">
        <v>363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0</v>
      </c>
      <c r="W66" s="60">
        <f>IF(COUNT(G66:U66)&gt;2,LARGE(G66:U66,1)+LARGE(G66:U66,2),SUM(G66:U66))</f>
        <v>0</v>
      </c>
      <c r="X66" s="61">
        <f>IF(W66&gt;V66,W66,V66)</f>
        <v>0</v>
      </c>
      <c r="Y66" s="58">
        <f>COUNT(G66:U66)</f>
        <v>0</v>
      </c>
    </row>
    <row r="67" spans="1:25" x14ac:dyDescent="0.3">
      <c r="A67" s="18">
        <v>65</v>
      </c>
      <c r="B67" s="17" t="s">
        <v>182</v>
      </c>
      <c r="C67" s="18">
        <v>2007</v>
      </c>
      <c r="D67" s="18" t="s">
        <v>19</v>
      </c>
      <c r="E67" s="17" t="s">
        <v>20</v>
      </c>
      <c r="F67" s="17" t="s">
        <v>21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66">
        <v>0</v>
      </c>
      <c r="W67" s="60">
        <f>IF(COUNT(G67:U67)&gt;2,LARGE(G67:U67,1)+LARGE(G67:U67,2),SUM(G67:U67))</f>
        <v>0</v>
      </c>
      <c r="X67" s="61">
        <f>IF(W67&gt;V67,W67,V67)</f>
        <v>0</v>
      </c>
      <c r="Y67" s="58">
        <f>COUNT(G67:U67)</f>
        <v>0</v>
      </c>
    </row>
    <row r="68" spans="1:25" x14ac:dyDescent="0.3">
      <c r="A68" s="18">
        <v>66</v>
      </c>
      <c r="B68" s="17" t="s">
        <v>211</v>
      </c>
      <c r="C68" s="18">
        <v>2010</v>
      </c>
      <c r="D68" s="18" t="s">
        <v>19</v>
      </c>
      <c r="E68" s="17" t="s">
        <v>36</v>
      </c>
      <c r="F68" s="17" t="s">
        <v>37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0</v>
      </c>
      <c r="W68" s="60">
        <f>IF(COUNT(G68:U68)&gt;2,LARGE(G68:U68,1)+LARGE(G68:U68,2),SUM(G68:U68))</f>
        <v>0</v>
      </c>
      <c r="X68" s="61">
        <f>IF(W68&gt;V68,W68,V68)</f>
        <v>0</v>
      </c>
      <c r="Y68" s="58">
        <f>COUNT(G68:U68)</f>
        <v>0</v>
      </c>
    </row>
    <row r="69" spans="1:25" x14ac:dyDescent="0.3">
      <c r="A69" s="18">
        <v>67</v>
      </c>
      <c r="B69" s="17" t="s">
        <v>243</v>
      </c>
      <c r="C69" s="18">
        <v>2008</v>
      </c>
      <c r="D69" s="18" t="s">
        <v>19</v>
      </c>
      <c r="E69" s="17" t="s">
        <v>20</v>
      </c>
      <c r="F69" s="17" t="s">
        <v>143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0</v>
      </c>
      <c r="W69" s="60">
        <f>IF(COUNT(G69:U69)&gt;2,LARGE(G69:U69,1)+LARGE(G69:U69,2),SUM(G69:U69))</f>
        <v>0</v>
      </c>
      <c r="X69" s="61">
        <f>IF(W69&gt;V69,W69,V69)</f>
        <v>0</v>
      </c>
      <c r="Y69" s="58">
        <f>COUNT(G69:U69)</f>
        <v>0</v>
      </c>
    </row>
    <row r="70" spans="1:25" x14ac:dyDescent="0.3">
      <c r="A70" s="18">
        <v>68</v>
      </c>
      <c r="B70" s="17" t="s">
        <v>355</v>
      </c>
      <c r="C70" s="18">
        <v>2007</v>
      </c>
      <c r="D70" s="18" t="s">
        <v>19</v>
      </c>
      <c r="E70" s="17" t="s">
        <v>20</v>
      </c>
      <c r="F70" s="17" t="s">
        <v>143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0</v>
      </c>
      <c r="W70" s="60">
        <f>IF(COUNT(G70:U70)&gt;2,LARGE(G70:U70,1)+LARGE(G70:U70,2),SUM(G70:U70))</f>
        <v>0</v>
      </c>
      <c r="X70" s="61">
        <f>IF(W70&gt;V70,W70,V70)</f>
        <v>0</v>
      </c>
      <c r="Y70" s="58">
        <f>COUNT(G70:U70)</f>
        <v>0</v>
      </c>
    </row>
    <row r="71" spans="1:25" x14ac:dyDescent="0.3">
      <c r="A71" s="18">
        <v>69</v>
      </c>
      <c r="B71" s="17" t="s">
        <v>42</v>
      </c>
      <c r="C71" s="18">
        <v>1995</v>
      </c>
      <c r="D71" s="18" t="s">
        <v>23</v>
      </c>
      <c r="E71" s="17" t="s">
        <v>20</v>
      </c>
      <c r="F71" s="17" t="s">
        <v>37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6">
        <v>0</v>
      </c>
      <c r="W71" s="60">
        <f>IF(COUNT(G71:U71)&gt;2,LARGE(G71:U71,1)+LARGE(G71:U71,2),SUM(G71:U71))</f>
        <v>0</v>
      </c>
      <c r="X71" s="61">
        <f>IF(W71&gt;V71,W71,V71)</f>
        <v>0</v>
      </c>
      <c r="Y71" s="58">
        <f>COUNT(G71:U71)</f>
        <v>0</v>
      </c>
    </row>
    <row r="72" spans="1:25" x14ac:dyDescent="0.3">
      <c r="A72" s="18">
        <v>70</v>
      </c>
      <c r="B72" s="17" t="s">
        <v>30</v>
      </c>
      <c r="C72" s="18">
        <v>2002</v>
      </c>
      <c r="D72" s="18">
        <v>3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66">
        <v>0</v>
      </c>
      <c r="W72" s="60">
        <f>IF(COUNT(G72:U72)&gt;2,LARGE(G72:U72,1)+LARGE(G72:U72,2),SUM(G72:U72))</f>
        <v>0</v>
      </c>
      <c r="X72" s="61">
        <f>IF(W72&gt;V72,W72,V72)</f>
        <v>0</v>
      </c>
      <c r="Y72" s="58">
        <f>COUNT(G72:U72)</f>
        <v>0</v>
      </c>
    </row>
    <row r="73" spans="1:25" x14ac:dyDescent="0.3">
      <c r="A73" s="18">
        <v>71</v>
      </c>
      <c r="B73" s="17" t="s">
        <v>407</v>
      </c>
      <c r="C73" s="18">
        <v>1968</v>
      </c>
      <c r="D73" s="18" t="s">
        <v>23</v>
      </c>
      <c r="E73" s="17" t="s">
        <v>36</v>
      </c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0</v>
      </c>
      <c r="W73" s="60">
        <f>IF(COUNT(G73:U73)&gt;2,LARGE(G73:U73,1)+LARGE(G73:U73,2),SUM(G73:U73))</f>
        <v>0</v>
      </c>
      <c r="X73" s="61">
        <f>IF(W73&gt;V73,W73,V73)</f>
        <v>0</v>
      </c>
      <c r="Y73" s="58">
        <f>COUNT(G73:U73)</f>
        <v>0</v>
      </c>
    </row>
    <row r="74" spans="1:25" x14ac:dyDescent="0.3">
      <c r="A74" s="18">
        <v>72</v>
      </c>
      <c r="B74" s="17" t="s">
        <v>57</v>
      </c>
      <c r="C74" s="18">
        <v>2003</v>
      </c>
      <c r="D74" s="18">
        <v>1</v>
      </c>
      <c r="E74" s="17" t="s">
        <v>36</v>
      </c>
      <c r="F74" s="17" t="s">
        <v>37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6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3">
      <c r="A75" s="18">
        <v>73</v>
      </c>
      <c r="B75" s="17" t="s">
        <v>399</v>
      </c>
      <c r="C75" s="18">
        <v>1985</v>
      </c>
      <c r="D75" s="18">
        <v>1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3">
      <c r="A76" s="18">
        <v>74</v>
      </c>
      <c r="B76" s="17" t="s">
        <v>214</v>
      </c>
      <c r="C76" s="18">
        <v>2006</v>
      </c>
      <c r="D76" s="18">
        <v>3</v>
      </c>
      <c r="E76" s="17" t="s">
        <v>36</v>
      </c>
      <c r="F76" s="17" t="s">
        <v>37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3">
      <c r="A77" s="18">
        <v>75</v>
      </c>
      <c r="B77" s="17" t="s">
        <v>360</v>
      </c>
      <c r="C77" s="18">
        <v>1971</v>
      </c>
      <c r="D77" s="18">
        <v>1</v>
      </c>
      <c r="E77" s="17" t="s">
        <v>361</v>
      </c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3">
      <c r="A78" s="18">
        <v>76</v>
      </c>
      <c r="B78" s="17" t="s">
        <v>45</v>
      </c>
      <c r="C78" s="18">
        <v>1996</v>
      </c>
      <c r="D78" s="18">
        <v>3</v>
      </c>
      <c r="E78" s="17" t="s">
        <v>20</v>
      </c>
      <c r="F78" s="17" t="s">
        <v>34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3">
      <c r="A79" s="18">
        <v>77</v>
      </c>
      <c r="B79" s="17" t="s">
        <v>275</v>
      </c>
      <c r="C79" s="18">
        <v>1998</v>
      </c>
      <c r="D79" s="18">
        <v>2</v>
      </c>
      <c r="E79" s="17" t="s">
        <v>20</v>
      </c>
      <c r="F79" s="17" t="s">
        <v>34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3">
      <c r="A80" s="18">
        <v>78</v>
      </c>
      <c r="B80" s="17" t="s">
        <v>218</v>
      </c>
      <c r="C80" s="18">
        <v>2007</v>
      </c>
      <c r="D80" s="18" t="s">
        <v>29</v>
      </c>
      <c r="E80" s="17" t="s">
        <v>36</v>
      </c>
      <c r="F80" s="17" t="s">
        <v>159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3">
      <c r="A81" s="18">
        <v>79</v>
      </c>
      <c r="B81" s="17" t="s">
        <v>136</v>
      </c>
      <c r="C81" s="18">
        <v>2005</v>
      </c>
      <c r="D81" s="18" t="s">
        <v>29</v>
      </c>
      <c r="E81" s="17" t="s">
        <v>20</v>
      </c>
      <c r="F81" s="17" t="s">
        <v>21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3">
      <c r="A82" s="18">
        <v>80</v>
      </c>
      <c r="B82" s="17" t="s">
        <v>326</v>
      </c>
      <c r="C82" s="18">
        <v>2006</v>
      </c>
      <c r="D82" s="18" t="s">
        <v>19</v>
      </c>
      <c r="E82" s="17" t="s">
        <v>20</v>
      </c>
      <c r="F82" s="17" t="s">
        <v>60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3">
      <c r="A83" s="18">
        <v>81</v>
      </c>
      <c r="B83" s="17" t="s">
        <v>220</v>
      </c>
      <c r="C83" s="18">
        <v>2009</v>
      </c>
      <c r="D83" s="18" t="s">
        <v>29</v>
      </c>
      <c r="E83" s="17" t="s">
        <v>36</v>
      </c>
      <c r="F83" s="17" t="s">
        <v>37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3">
      <c r="A84" s="18">
        <v>82</v>
      </c>
      <c r="B84" s="17" t="s">
        <v>53</v>
      </c>
      <c r="C84" s="18">
        <v>2003</v>
      </c>
      <c r="D84" s="18" t="s">
        <v>31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3">
      <c r="A85" s="18">
        <v>83</v>
      </c>
      <c r="B85" s="17" t="s">
        <v>124</v>
      </c>
      <c r="C85" s="18">
        <v>2006</v>
      </c>
      <c r="D85" s="18" t="s">
        <v>19</v>
      </c>
      <c r="E85" s="17" t="s">
        <v>20</v>
      </c>
      <c r="F85" s="17" t="s">
        <v>60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3">
      <c r="A86" s="18">
        <v>84</v>
      </c>
      <c r="B86" s="17" t="s">
        <v>125</v>
      </c>
      <c r="C86" s="18">
        <v>2005</v>
      </c>
      <c r="D86" s="18" t="s">
        <v>29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3">
      <c r="A87" s="18">
        <v>85</v>
      </c>
      <c r="B87" s="17" t="s">
        <v>137</v>
      </c>
      <c r="C87" s="18">
        <v>2005</v>
      </c>
      <c r="D87" s="18" t="s">
        <v>19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3">
      <c r="A88" s="18">
        <v>86</v>
      </c>
      <c r="B88" s="17" t="s">
        <v>348</v>
      </c>
      <c r="C88" s="18">
        <v>2006</v>
      </c>
      <c r="D88" s="18" t="s">
        <v>117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3">
      <c r="A89" s="18">
        <v>87</v>
      </c>
      <c r="B89" s="17" t="s">
        <v>210</v>
      </c>
      <c r="C89" s="18">
        <v>2007</v>
      </c>
      <c r="D89" s="18" t="s">
        <v>29</v>
      </c>
      <c r="E89" s="17" t="s">
        <v>36</v>
      </c>
      <c r="F89" s="17" t="s">
        <v>159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3">
      <c r="A90" s="18">
        <v>88</v>
      </c>
      <c r="B90" s="17" t="s">
        <v>217</v>
      </c>
      <c r="C90" s="18">
        <v>2007</v>
      </c>
      <c r="D90" s="18" t="s">
        <v>29</v>
      </c>
      <c r="E90" s="17" t="s">
        <v>36</v>
      </c>
      <c r="F90" s="17" t="s">
        <v>159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3">
      <c r="A91" s="18">
        <v>89</v>
      </c>
      <c r="B91" s="17" t="s">
        <v>221</v>
      </c>
      <c r="C91" s="18">
        <v>2008</v>
      </c>
      <c r="D91" s="18" t="s">
        <v>19</v>
      </c>
      <c r="E91" s="17" t="s">
        <v>36</v>
      </c>
      <c r="F91" s="17" t="s">
        <v>195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3">
      <c r="A92" s="18">
        <v>90</v>
      </c>
      <c r="B92" s="17" t="s">
        <v>142</v>
      </c>
      <c r="C92" s="18">
        <v>2006</v>
      </c>
      <c r="D92" s="18" t="s">
        <v>19</v>
      </c>
      <c r="E92" s="17" t="s">
        <v>20</v>
      </c>
      <c r="F92" s="17" t="s">
        <v>60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3">
      <c r="A93" s="18">
        <v>91</v>
      </c>
      <c r="B93" s="17" t="s">
        <v>219</v>
      </c>
      <c r="C93" s="18">
        <v>2010</v>
      </c>
      <c r="D93" s="18" t="s">
        <v>19</v>
      </c>
      <c r="E93" s="17" t="s">
        <v>36</v>
      </c>
      <c r="F93" s="17" t="s">
        <v>37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3">
      <c r="A94" s="18">
        <v>92</v>
      </c>
      <c r="B94" s="17" t="s">
        <v>377</v>
      </c>
      <c r="C94" s="18">
        <v>2010</v>
      </c>
      <c r="D94" s="18" t="s">
        <v>19</v>
      </c>
      <c r="E94" s="17" t="s">
        <v>20</v>
      </c>
      <c r="F94" s="17" t="s">
        <v>111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3">
      <c r="A95" s="18">
        <v>93</v>
      </c>
      <c r="B95" s="17" t="s">
        <v>52</v>
      </c>
      <c r="C95" s="18">
        <v>1997</v>
      </c>
      <c r="D95" s="18">
        <v>2</v>
      </c>
      <c r="E95" s="17" t="s">
        <v>20</v>
      </c>
      <c r="F95" s="17" t="s">
        <v>34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3">
      <c r="A96" s="18">
        <v>94</v>
      </c>
      <c r="B96" s="17" t="s">
        <v>44</v>
      </c>
      <c r="C96" s="18">
        <v>2003</v>
      </c>
      <c r="D96" s="18" t="s">
        <v>31</v>
      </c>
      <c r="E96" s="17" t="s">
        <v>20</v>
      </c>
      <c r="F96" s="17" t="s">
        <v>41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3">
      <c r="A97" s="18">
        <v>95</v>
      </c>
      <c r="B97" s="17" t="s">
        <v>55</v>
      </c>
      <c r="C97" s="18">
        <v>1997</v>
      </c>
      <c r="D97" s="18" t="s">
        <v>39</v>
      </c>
      <c r="E97" s="17" t="s">
        <v>20</v>
      </c>
      <c r="F97" s="17" t="s">
        <v>34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3">
      <c r="A98" s="18">
        <v>96</v>
      </c>
      <c r="B98" s="17" t="s">
        <v>47</v>
      </c>
      <c r="C98" s="18">
        <v>2004</v>
      </c>
      <c r="D98" s="18" t="s">
        <v>31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3">
      <c r="A99" s="18">
        <v>97</v>
      </c>
      <c r="B99" s="17" t="s">
        <v>48</v>
      </c>
      <c r="C99" s="18">
        <v>1998</v>
      </c>
      <c r="D99" s="18">
        <v>2</v>
      </c>
      <c r="E99" s="17" t="s">
        <v>20</v>
      </c>
      <c r="F99" s="17" t="s">
        <v>34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3">
      <c r="A100" s="18">
        <v>98</v>
      </c>
      <c r="B100" s="17" t="s">
        <v>25</v>
      </c>
      <c r="C100" s="18">
        <v>2003</v>
      </c>
      <c r="D100" s="18">
        <v>1</v>
      </c>
      <c r="E100" s="17" t="s">
        <v>20</v>
      </c>
      <c r="F100" s="17" t="s">
        <v>26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3">
      <c r="A101" s="18">
        <v>99</v>
      </c>
      <c r="B101" s="17" t="s">
        <v>27</v>
      </c>
      <c r="C101" s="18">
        <v>1986</v>
      </c>
      <c r="D101" s="18">
        <v>1</v>
      </c>
      <c r="E101" s="17" t="s">
        <v>20</v>
      </c>
      <c r="F101" s="1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3">
      <c r="A102" s="18">
        <v>100</v>
      </c>
      <c r="B102" s="17" t="s">
        <v>38</v>
      </c>
      <c r="C102" s="18">
        <v>1976</v>
      </c>
      <c r="D102" s="18" t="s">
        <v>39</v>
      </c>
      <c r="E102" s="17" t="s">
        <v>20</v>
      </c>
      <c r="F102" s="1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3">
      <c r="A103" s="18">
        <v>101</v>
      </c>
      <c r="B103" s="17" t="s">
        <v>126</v>
      </c>
      <c r="C103" s="18">
        <v>2004</v>
      </c>
      <c r="D103" s="18" t="s">
        <v>31</v>
      </c>
      <c r="E103" s="17" t="s">
        <v>20</v>
      </c>
      <c r="F103" s="17" t="s">
        <v>111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3">
      <c r="A104" s="18">
        <v>102</v>
      </c>
      <c r="B104" s="17" t="s">
        <v>289</v>
      </c>
      <c r="C104" s="18">
        <v>1998</v>
      </c>
      <c r="D104" s="18">
        <v>3</v>
      </c>
      <c r="E104" s="17" t="s">
        <v>20</v>
      </c>
      <c r="F104" s="17" t="s">
        <v>34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3">
      <c r="A105" s="18">
        <v>103</v>
      </c>
      <c r="B105" s="17" t="s">
        <v>141</v>
      </c>
      <c r="C105" s="18">
        <v>2004</v>
      </c>
      <c r="D105" s="18">
        <v>3</v>
      </c>
      <c r="E105" s="17" t="s">
        <v>20</v>
      </c>
      <c r="F105" s="17" t="s">
        <v>111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17" t="s">
        <v>18</v>
      </c>
      <c r="C106" s="18">
        <v>2003</v>
      </c>
      <c r="D106" s="18" t="s">
        <v>19</v>
      </c>
      <c r="E106" s="17" t="s">
        <v>20</v>
      </c>
      <c r="F106" s="17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17" t="s">
        <v>171</v>
      </c>
      <c r="C107" s="18">
        <v>2007</v>
      </c>
      <c r="D107" s="18" t="s">
        <v>19</v>
      </c>
      <c r="E107" s="17" t="s">
        <v>20</v>
      </c>
      <c r="F107" s="17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172</v>
      </c>
      <c r="C108" s="18">
        <v>2006</v>
      </c>
      <c r="D108" s="18" t="s">
        <v>19</v>
      </c>
      <c r="E108" s="17" t="s">
        <v>20</v>
      </c>
      <c r="F108" s="17" t="s">
        <v>143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17" t="s">
        <v>175</v>
      </c>
      <c r="C109" s="18">
        <v>2006</v>
      </c>
      <c r="D109" s="18" t="s">
        <v>19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43</v>
      </c>
      <c r="C110" s="18">
        <v>1987</v>
      </c>
      <c r="D110" s="18">
        <v>1</v>
      </c>
      <c r="E110" s="17" t="s">
        <v>20</v>
      </c>
      <c r="F110" s="1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122</v>
      </c>
      <c r="C111" s="18">
        <v>2006</v>
      </c>
      <c r="D111" s="18" t="s">
        <v>29</v>
      </c>
      <c r="E111" s="17" t="s">
        <v>20</v>
      </c>
      <c r="F111" s="17" t="s">
        <v>111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17" t="s">
        <v>127</v>
      </c>
      <c r="C112" s="18">
        <v>2005</v>
      </c>
      <c r="D112" s="18" t="s">
        <v>29</v>
      </c>
      <c r="E112" s="17" t="s">
        <v>20</v>
      </c>
      <c r="F112" s="17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17" t="s">
        <v>128</v>
      </c>
      <c r="C113" s="18">
        <v>2007</v>
      </c>
      <c r="D113" s="18" t="s">
        <v>19</v>
      </c>
      <c r="E113" s="17" t="s">
        <v>20</v>
      </c>
      <c r="F113" s="17" t="s">
        <v>60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130</v>
      </c>
      <c r="C114" s="18">
        <v>2008</v>
      </c>
      <c r="D114" s="18" t="s">
        <v>19</v>
      </c>
      <c r="E114" s="17" t="s">
        <v>20</v>
      </c>
      <c r="F114" s="17" t="s">
        <v>21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17" t="s">
        <v>132</v>
      </c>
      <c r="C115" s="18">
        <v>2004</v>
      </c>
      <c r="D115" s="18" t="s">
        <v>19</v>
      </c>
      <c r="E115" s="17" t="s">
        <v>20</v>
      </c>
      <c r="F115" s="17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133</v>
      </c>
      <c r="C116" s="18">
        <v>2007</v>
      </c>
      <c r="D116" s="18" t="s">
        <v>19</v>
      </c>
      <c r="E116" s="17" t="s">
        <v>20</v>
      </c>
      <c r="F116" s="17" t="s">
        <v>60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134</v>
      </c>
      <c r="C117" s="18">
        <v>2007</v>
      </c>
      <c r="D117" s="18" t="s">
        <v>19</v>
      </c>
      <c r="E117" s="17" t="s">
        <v>20</v>
      </c>
      <c r="F117" s="17" t="s">
        <v>60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17" t="s">
        <v>135</v>
      </c>
      <c r="C118" s="18">
        <v>2005</v>
      </c>
      <c r="D118" s="18" t="s">
        <v>19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17" t="s">
        <v>163</v>
      </c>
      <c r="C119" s="18">
        <v>2005</v>
      </c>
      <c r="D119" s="18" t="s">
        <v>29</v>
      </c>
      <c r="E119" s="17" t="s">
        <v>36</v>
      </c>
      <c r="F119" s="17" t="s">
        <v>37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177</v>
      </c>
      <c r="C120" s="18">
        <v>2007</v>
      </c>
      <c r="D120" s="18" t="s">
        <v>19</v>
      </c>
      <c r="E120" s="17" t="s">
        <v>20</v>
      </c>
      <c r="F120" s="17" t="s">
        <v>111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17" t="s">
        <v>178</v>
      </c>
      <c r="C121" s="18">
        <v>2006</v>
      </c>
      <c r="D121" s="18" t="s">
        <v>19</v>
      </c>
      <c r="E121" s="17" t="s">
        <v>20</v>
      </c>
      <c r="F121" s="17" t="s">
        <v>111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183</v>
      </c>
      <c r="C122" s="18">
        <v>2006</v>
      </c>
      <c r="D122" s="18" t="s">
        <v>19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207</v>
      </c>
      <c r="C123" s="18">
        <v>2006</v>
      </c>
      <c r="D123" s="18" t="s">
        <v>19</v>
      </c>
      <c r="E123" s="17" t="s">
        <v>36</v>
      </c>
      <c r="F123" s="17" t="s">
        <v>195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17" t="s">
        <v>209</v>
      </c>
      <c r="C124" s="18">
        <v>2002</v>
      </c>
      <c r="D124" s="18" t="s">
        <v>19</v>
      </c>
      <c r="E124" s="17" t="s">
        <v>36</v>
      </c>
      <c r="F124" s="17" t="s">
        <v>195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17" t="s">
        <v>213</v>
      </c>
      <c r="C125" s="18">
        <v>2008</v>
      </c>
      <c r="D125" s="18" t="s">
        <v>19</v>
      </c>
      <c r="E125" s="17" t="s">
        <v>36</v>
      </c>
      <c r="F125" s="17" t="s">
        <v>195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215</v>
      </c>
      <c r="C126" s="18">
        <v>2009</v>
      </c>
      <c r="D126" s="18" t="s">
        <v>19</v>
      </c>
      <c r="E126" s="17" t="s">
        <v>36</v>
      </c>
      <c r="F126" s="17" t="s">
        <v>195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17" t="s">
        <v>223</v>
      </c>
      <c r="C127" s="18">
        <v>2009</v>
      </c>
      <c r="D127" s="18" t="s">
        <v>19</v>
      </c>
      <c r="E127" s="17" t="s">
        <v>20</v>
      </c>
      <c r="F127" s="17" t="s">
        <v>60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225</v>
      </c>
      <c r="C128" s="18">
        <v>2009</v>
      </c>
      <c r="D128" s="18" t="s">
        <v>19</v>
      </c>
      <c r="E128" s="17" t="s">
        <v>20</v>
      </c>
      <c r="F128" s="17" t="s">
        <v>111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230</v>
      </c>
      <c r="C129" s="18">
        <v>2008</v>
      </c>
      <c r="D129" s="18" t="s">
        <v>19</v>
      </c>
      <c r="E129" s="17" t="s">
        <v>20</v>
      </c>
      <c r="F129" s="17" t="s">
        <v>60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17" t="s">
        <v>231</v>
      </c>
      <c r="C130" s="18">
        <v>2008</v>
      </c>
      <c r="D130" s="18" t="s">
        <v>19</v>
      </c>
      <c r="E130" s="17" t="s">
        <v>20</v>
      </c>
      <c r="F130" s="17" t="s">
        <v>111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232</v>
      </c>
      <c r="C131" s="18">
        <v>2009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17" t="s">
        <v>233</v>
      </c>
      <c r="C132" s="18">
        <v>2008</v>
      </c>
      <c r="D132" s="18" t="s">
        <v>19</v>
      </c>
      <c r="E132" s="17" t="s">
        <v>20</v>
      </c>
      <c r="F132" s="17" t="s">
        <v>111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234</v>
      </c>
      <c r="C133" s="18">
        <v>2008</v>
      </c>
      <c r="D133" s="18" t="s">
        <v>19</v>
      </c>
      <c r="E133" s="17" t="s">
        <v>20</v>
      </c>
      <c r="F133" s="17" t="s">
        <v>60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17" t="s">
        <v>235</v>
      </c>
      <c r="C134" s="18">
        <v>2008</v>
      </c>
      <c r="D134" s="18" t="s">
        <v>19</v>
      </c>
      <c r="E134" s="17" t="s">
        <v>20</v>
      </c>
      <c r="F134" s="17" t="s">
        <v>60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236</v>
      </c>
      <c r="C135" s="18">
        <v>2008</v>
      </c>
      <c r="D135" s="18" t="s">
        <v>19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237</v>
      </c>
      <c r="C136" s="18">
        <v>2008</v>
      </c>
      <c r="D136" s="18" t="s">
        <v>19</v>
      </c>
      <c r="E136" s="17" t="s">
        <v>20</v>
      </c>
      <c r="F136" s="17" t="s">
        <v>111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239</v>
      </c>
      <c r="C137" s="18">
        <v>2008</v>
      </c>
      <c r="D137" s="18" t="s">
        <v>19</v>
      </c>
      <c r="E137" s="17" t="s">
        <v>20</v>
      </c>
      <c r="F137" s="17" t="s">
        <v>60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17" t="s">
        <v>240</v>
      </c>
      <c r="C138" s="18">
        <v>2008</v>
      </c>
      <c r="D138" s="18" t="s">
        <v>117</v>
      </c>
      <c r="E138" s="17" t="s">
        <v>20</v>
      </c>
      <c r="F138" s="17" t="s">
        <v>111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241</v>
      </c>
      <c r="C139" s="18">
        <v>2009</v>
      </c>
      <c r="D139" s="18" t="s">
        <v>19</v>
      </c>
      <c r="E139" s="17" t="s">
        <v>20</v>
      </c>
      <c r="F139" s="17" t="s">
        <v>60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242</v>
      </c>
      <c r="C140" s="18">
        <v>2008</v>
      </c>
      <c r="D140" s="18" t="s">
        <v>19</v>
      </c>
      <c r="E140" s="17" t="s">
        <v>20</v>
      </c>
      <c r="F140" s="17" t="s">
        <v>250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244</v>
      </c>
      <c r="C141" s="18">
        <v>2009</v>
      </c>
      <c r="D141" s="18" t="s">
        <v>19</v>
      </c>
      <c r="E141" s="17" t="s">
        <v>20</v>
      </c>
      <c r="F141" s="17" t="s">
        <v>60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245</v>
      </c>
      <c r="C142" s="18">
        <v>2009</v>
      </c>
      <c r="D142" s="18" t="s">
        <v>19</v>
      </c>
      <c r="E142" s="17" t="s">
        <v>20</v>
      </c>
      <c r="F142" s="17" t="s">
        <v>143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17" t="s">
        <v>246</v>
      </c>
      <c r="C143" s="18">
        <v>2009</v>
      </c>
      <c r="D143" s="18" t="s">
        <v>19</v>
      </c>
      <c r="E143" s="17" t="s">
        <v>20</v>
      </c>
      <c r="F143" s="17" t="s">
        <v>41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17" t="s">
        <v>323</v>
      </c>
      <c r="C144" s="18">
        <v>2002</v>
      </c>
      <c r="D144" s="18" t="s">
        <v>19</v>
      </c>
      <c r="E144" s="17" t="s">
        <v>20</v>
      </c>
      <c r="F144" s="17" t="s">
        <v>60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324</v>
      </c>
      <c r="C145" s="18">
        <v>2005</v>
      </c>
      <c r="D145" s="18" t="s">
        <v>19</v>
      </c>
      <c r="E145" s="17" t="s">
        <v>20</v>
      </c>
      <c r="F145" s="17" t="s">
        <v>60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325</v>
      </c>
      <c r="C146" s="18">
        <v>2005</v>
      </c>
      <c r="D146" s="18" t="s">
        <v>19</v>
      </c>
      <c r="E146" s="17" t="s">
        <v>20</v>
      </c>
      <c r="F146" s="17" t="s">
        <v>143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328</v>
      </c>
      <c r="C147" s="18">
        <v>2000</v>
      </c>
      <c r="D147" s="18">
        <v>2</v>
      </c>
      <c r="E147" s="17" t="s">
        <v>36</v>
      </c>
      <c r="F147" s="17" t="s">
        <v>37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346</v>
      </c>
      <c r="C148" s="18">
        <v>2005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347</v>
      </c>
      <c r="C149" s="18">
        <v>2007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349</v>
      </c>
      <c r="C150" s="18">
        <v>2007</v>
      </c>
      <c r="D150" s="18" t="s">
        <v>19</v>
      </c>
      <c r="E150" s="17" t="s">
        <v>20</v>
      </c>
      <c r="F150" s="17" t="s">
        <v>60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350</v>
      </c>
      <c r="C151" s="18">
        <v>2007</v>
      </c>
      <c r="D151" s="18" t="s">
        <v>117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351</v>
      </c>
      <c r="C152" s="18">
        <v>2007</v>
      </c>
      <c r="D152" s="18" t="s">
        <v>19</v>
      </c>
      <c r="E152" s="17" t="s">
        <v>20</v>
      </c>
      <c r="F152" s="17" t="s">
        <v>60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352</v>
      </c>
      <c r="C153" s="18">
        <v>2007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353</v>
      </c>
      <c r="C154" s="18">
        <v>2008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17" t="s">
        <v>373</v>
      </c>
      <c r="C155" s="18">
        <v>2008</v>
      </c>
      <c r="D155" s="18" t="s">
        <v>19</v>
      </c>
      <c r="E155" s="17" t="s">
        <v>20</v>
      </c>
      <c r="F155" s="17" t="s">
        <v>195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376</v>
      </c>
      <c r="C156" s="18">
        <v>2009</v>
      </c>
      <c r="D156" s="18" t="s">
        <v>19</v>
      </c>
      <c r="E156" s="17" t="s">
        <v>20</v>
      </c>
      <c r="F156" s="17" t="s">
        <v>26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17" t="s">
        <v>380</v>
      </c>
      <c r="C157" s="18">
        <v>2009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381</v>
      </c>
      <c r="C158" s="18">
        <v>2010</v>
      </c>
      <c r="D158" s="18" t="s">
        <v>19</v>
      </c>
      <c r="E158" s="17" t="s">
        <v>20</v>
      </c>
      <c r="F158" s="17" t="s">
        <v>250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383</v>
      </c>
      <c r="C159" s="18">
        <v>2009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384</v>
      </c>
      <c r="C160" s="18">
        <v>2011</v>
      </c>
      <c r="D160" s="18" t="s">
        <v>19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17" t="s">
        <v>385</v>
      </c>
      <c r="C161" s="18">
        <v>2010</v>
      </c>
      <c r="D161" s="18" t="s">
        <v>19</v>
      </c>
      <c r="E161" s="17" t="s">
        <v>20</v>
      </c>
      <c r="F161" s="17" t="s">
        <v>21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17" t="s">
        <v>386</v>
      </c>
      <c r="C162" s="18">
        <v>2011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17" t="s">
        <v>387</v>
      </c>
      <c r="C163" s="18">
        <v>2011</v>
      </c>
      <c r="D163" s="18" t="s">
        <v>19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17" t="s">
        <v>389</v>
      </c>
      <c r="C164" s="18">
        <v>2009</v>
      </c>
      <c r="D164" s="18" t="s">
        <v>19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413</v>
      </c>
      <c r="C165" s="18">
        <v>2010</v>
      </c>
      <c r="D165" s="18" t="s">
        <v>19</v>
      </c>
      <c r="E165" s="17" t="s">
        <v>20</v>
      </c>
      <c r="F165" s="17" t="s">
        <v>143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414</v>
      </c>
      <c r="C166" s="18">
        <v>2010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17" t="s">
        <v>415</v>
      </c>
      <c r="C167" s="18">
        <v>2011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418</v>
      </c>
      <c r="C168" s="18">
        <v>2009</v>
      </c>
      <c r="D168" s="18" t="s">
        <v>19</v>
      </c>
      <c r="E168" s="17" t="s">
        <v>20</v>
      </c>
      <c r="F168" s="17" t="s">
        <v>143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419</v>
      </c>
      <c r="C169" s="18">
        <v>2009</v>
      </c>
      <c r="D169" s="18" t="s">
        <v>19</v>
      </c>
      <c r="E169" s="17" t="s">
        <v>20</v>
      </c>
      <c r="F169" s="17" t="s">
        <v>249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17" t="s">
        <v>420</v>
      </c>
      <c r="C170" s="18">
        <v>2010</v>
      </c>
      <c r="D170" s="18" t="s">
        <v>19</v>
      </c>
      <c r="E170" s="17" t="s">
        <v>20</v>
      </c>
      <c r="F170" s="17" t="s">
        <v>249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17" t="s">
        <v>421</v>
      </c>
      <c r="C171" s="18">
        <v>2009</v>
      </c>
      <c r="D171" s="18" t="s">
        <v>19</v>
      </c>
      <c r="E171" s="17" t="s">
        <v>20</v>
      </c>
      <c r="F171" s="17" t="s">
        <v>249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17" t="s">
        <v>422</v>
      </c>
      <c r="C172" s="18">
        <v>2009</v>
      </c>
      <c r="D172" s="18" t="s">
        <v>19</v>
      </c>
      <c r="E172" s="17" t="s">
        <v>20</v>
      </c>
      <c r="F172" s="17" t="s">
        <v>249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423</v>
      </c>
      <c r="C173" s="18">
        <v>2008</v>
      </c>
      <c r="D173" s="18" t="s">
        <v>19</v>
      </c>
      <c r="E173" s="17" t="s">
        <v>20</v>
      </c>
      <c r="F173" s="17" t="s">
        <v>249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17" t="s">
        <v>424</v>
      </c>
      <c r="C174" s="18">
        <v>2007</v>
      </c>
      <c r="D174" s="18" t="s">
        <v>19</v>
      </c>
      <c r="E174" s="17" t="s">
        <v>20</v>
      </c>
      <c r="F174" s="17" t="s">
        <v>143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21" t="s">
        <v>430</v>
      </c>
      <c r="C175" s="18">
        <v>1973</v>
      </c>
      <c r="D175" s="18" t="s">
        <v>19</v>
      </c>
      <c r="E175" s="17" t="s">
        <v>20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17" t="s">
        <v>436</v>
      </c>
      <c r="C176" s="18">
        <v>2011</v>
      </c>
      <c r="D176" s="18" t="s">
        <v>19</v>
      </c>
      <c r="E176" s="17" t="s">
        <v>20</v>
      </c>
      <c r="F176" s="17" t="s">
        <v>249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443</v>
      </c>
      <c r="C177" s="18">
        <v>2011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444</v>
      </c>
      <c r="C178" s="18">
        <v>2012</v>
      </c>
      <c r="D178" s="18" t="s">
        <v>19</v>
      </c>
      <c r="E178" s="17" t="s">
        <v>20</v>
      </c>
      <c r="F178" s="17" t="s">
        <v>143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445</v>
      </c>
      <c r="C179" s="18">
        <v>2011</v>
      </c>
      <c r="D179" s="18" t="s">
        <v>19</v>
      </c>
      <c r="E179" s="17" t="s">
        <v>20</v>
      </c>
      <c r="F179" s="17" t="s">
        <v>143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463</v>
      </c>
      <c r="C180" s="18">
        <v>2011</v>
      </c>
      <c r="D180" s="18" t="s">
        <v>464</v>
      </c>
      <c r="E180" s="17" t="s">
        <v>36</v>
      </c>
      <c r="F180" s="17" t="s">
        <v>37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482</v>
      </c>
      <c r="C181" s="18">
        <v>2011</v>
      </c>
      <c r="D181" s="18" t="s">
        <v>19</v>
      </c>
      <c r="E181" s="17" t="s">
        <v>20</v>
      </c>
      <c r="F181" s="17" t="s">
        <v>483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17" t="s">
        <v>485</v>
      </c>
      <c r="C182" s="18">
        <v>2011</v>
      </c>
      <c r="D182" s="18" t="s">
        <v>19</v>
      </c>
      <c r="E182" s="17" t="s">
        <v>20</v>
      </c>
      <c r="F182" s="17" t="s">
        <v>486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17" t="s">
        <v>487</v>
      </c>
      <c r="C183" s="18">
        <v>2011</v>
      </c>
      <c r="D183" s="18" t="s">
        <v>19</v>
      </c>
      <c r="E183" s="17" t="s">
        <v>20</v>
      </c>
      <c r="F183" s="17" t="s">
        <v>488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17" t="s">
        <v>489</v>
      </c>
      <c r="C184" s="18">
        <v>2011</v>
      </c>
      <c r="D184" s="18" t="s">
        <v>19</v>
      </c>
      <c r="E184" s="17" t="s">
        <v>20</v>
      </c>
      <c r="F184" s="17" t="s">
        <v>488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490</v>
      </c>
      <c r="C185" s="18">
        <v>2012</v>
      </c>
      <c r="D185" s="18" t="s">
        <v>19</v>
      </c>
      <c r="E185" s="17" t="s">
        <v>20</v>
      </c>
      <c r="F185" s="17" t="s">
        <v>488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491</v>
      </c>
      <c r="C186" s="18">
        <v>2011</v>
      </c>
      <c r="D186" s="18" t="s">
        <v>19</v>
      </c>
      <c r="E186" s="17" t="s">
        <v>20</v>
      </c>
      <c r="F186" s="17" t="s">
        <v>486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492</v>
      </c>
      <c r="C187" s="18">
        <v>2013</v>
      </c>
      <c r="D187" s="18" t="s">
        <v>19</v>
      </c>
      <c r="E187" s="17" t="s">
        <v>20</v>
      </c>
      <c r="F187" s="17" t="s">
        <v>143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493</v>
      </c>
      <c r="C188" s="18">
        <v>2011</v>
      </c>
      <c r="D188" s="18" t="s">
        <v>19</v>
      </c>
      <c r="E188" s="17" t="s">
        <v>20</v>
      </c>
      <c r="F188" s="17" t="s">
        <v>494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495</v>
      </c>
      <c r="C189" s="18">
        <v>2011</v>
      </c>
      <c r="D189" s="18" t="s">
        <v>19</v>
      </c>
      <c r="E189" s="17" t="s">
        <v>20</v>
      </c>
      <c r="F189" s="17" t="s">
        <v>488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17" t="s">
        <v>496</v>
      </c>
      <c r="C190" s="18">
        <v>2011</v>
      </c>
      <c r="D190" s="18" t="s">
        <v>19</v>
      </c>
      <c r="E190" s="17" t="s">
        <v>20</v>
      </c>
      <c r="F190" s="17" t="s">
        <v>494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497</v>
      </c>
      <c r="C191" s="18">
        <v>2011</v>
      </c>
      <c r="D191" s="18" t="s">
        <v>19</v>
      </c>
      <c r="E191" s="17" t="s">
        <v>20</v>
      </c>
      <c r="F191" s="17" t="s">
        <v>486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498</v>
      </c>
      <c r="C192" s="18">
        <v>2012</v>
      </c>
      <c r="D192" s="18" t="s">
        <v>19</v>
      </c>
      <c r="E192" s="17" t="s">
        <v>20</v>
      </c>
      <c r="F192" s="17" t="s">
        <v>488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499</v>
      </c>
      <c r="C193" s="18">
        <v>2012</v>
      </c>
      <c r="D193" s="18" t="s">
        <v>19</v>
      </c>
      <c r="E193" s="17" t="s">
        <v>20</v>
      </c>
      <c r="F193" s="17" t="s">
        <v>488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17" t="s">
        <v>500</v>
      </c>
      <c r="C194" s="18">
        <v>2010</v>
      </c>
      <c r="D194" s="18" t="s">
        <v>19</v>
      </c>
      <c r="E194" s="17" t="s">
        <v>20</v>
      </c>
      <c r="F194" s="17" t="s">
        <v>488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17" t="s">
        <v>501</v>
      </c>
      <c r="C195" s="18">
        <v>2010</v>
      </c>
      <c r="D195" s="18" t="s">
        <v>19</v>
      </c>
      <c r="E195" s="17" t="s">
        <v>20</v>
      </c>
      <c r="F195" s="17" t="s">
        <v>488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17" t="s">
        <v>502</v>
      </c>
      <c r="C196" s="18">
        <v>2010</v>
      </c>
      <c r="D196" s="18" t="s">
        <v>19</v>
      </c>
      <c r="E196" s="17" t="s">
        <v>20</v>
      </c>
      <c r="F196" s="17" t="s">
        <v>494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503</v>
      </c>
      <c r="C197" s="18">
        <v>2010</v>
      </c>
      <c r="D197" s="18" t="s">
        <v>19</v>
      </c>
      <c r="E197" s="17" t="s">
        <v>20</v>
      </c>
      <c r="F197" s="17" t="s">
        <v>488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505</v>
      </c>
      <c r="C198" s="18">
        <v>2010</v>
      </c>
      <c r="D198" s="18" t="s">
        <v>19</v>
      </c>
      <c r="E198" s="17" t="s">
        <v>20</v>
      </c>
      <c r="F198" s="17" t="s">
        <v>488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</sheetData>
  <autoFilter ref="A2:Y198">
    <sortState ref="A3:Y198">
      <sortCondition descending="1" ref="X1"/>
    </sortState>
  </autoFilter>
  <sortState ref="A3:Y17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9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12" max="12" width="10.6640625" customWidth="1"/>
    <col min="13" max="13" width="10" customWidth="1"/>
    <col min="14" max="14" width="10.21875" customWidth="1"/>
    <col min="15" max="15" width="10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21" t="s">
        <v>152</v>
      </c>
      <c r="C3" s="18">
        <v>2003</v>
      </c>
      <c r="D3" s="18" t="s">
        <v>23</v>
      </c>
      <c r="E3" s="21" t="s">
        <v>36</v>
      </c>
      <c r="F3" s="21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550</v>
      </c>
      <c r="W3" s="60">
        <f>IF(COUNT(G3:U3)&gt;2,LARGE(G3:U3,1)+LARGE(G3:U3,2),SUM(G3:U3))</f>
        <v>0</v>
      </c>
      <c r="X3" s="61">
        <f>IF(W3&gt;V3,W3,V3)</f>
        <v>550</v>
      </c>
      <c r="Y3" s="58">
        <f>COUNT(G3:U3)</f>
        <v>0</v>
      </c>
    </row>
    <row r="4" spans="1:25" x14ac:dyDescent="0.3">
      <c r="A4" s="18">
        <v>2</v>
      </c>
      <c r="B4" s="21" t="s">
        <v>147</v>
      </c>
      <c r="C4" s="18">
        <v>2002</v>
      </c>
      <c r="D4" s="18">
        <v>1</v>
      </c>
      <c r="E4" s="21" t="s">
        <v>36</v>
      </c>
      <c r="F4" s="21" t="s">
        <v>37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440</v>
      </c>
      <c r="W4" s="60">
        <f>IF(COUNT(G4:U4)&gt;2,LARGE(G4:U4,1)+LARGE(G4:U4,2),SUM(G4:U4))</f>
        <v>0</v>
      </c>
      <c r="X4" s="61">
        <f>IF(W4&gt;V4,W4,V4)</f>
        <v>440</v>
      </c>
      <c r="Y4" s="58">
        <f>COUNT(G4:U4)</f>
        <v>0</v>
      </c>
    </row>
    <row r="5" spans="1:25" x14ac:dyDescent="0.3">
      <c r="A5" s="18">
        <v>3</v>
      </c>
      <c r="B5" s="21" t="s">
        <v>87</v>
      </c>
      <c r="C5" s="18">
        <v>1993</v>
      </c>
      <c r="D5" s="18" t="s">
        <v>23</v>
      </c>
      <c r="E5" s="21" t="s">
        <v>36</v>
      </c>
      <c r="F5" s="21" t="s">
        <v>37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438</v>
      </c>
      <c r="W5" s="60">
        <f>IF(COUNT(G5:U5)&gt;2,LARGE(G5:U5,1)+LARGE(G5:U5,2),SUM(G5:U5))</f>
        <v>0</v>
      </c>
      <c r="X5" s="61">
        <f>IF(W5&gt;V5,W5,V5)</f>
        <v>438</v>
      </c>
      <c r="Y5" s="58">
        <f>COUNT(G5:U5)</f>
        <v>0</v>
      </c>
    </row>
    <row r="6" spans="1:25" x14ac:dyDescent="0.3">
      <c r="A6" s="18">
        <v>4</v>
      </c>
      <c r="B6" s="21" t="s">
        <v>106</v>
      </c>
      <c r="C6" s="18">
        <v>1991</v>
      </c>
      <c r="D6" s="18" t="s">
        <v>23</v>
      </c>
      <c r="E6" s="21" t="s">
        <v>20</v>
      </c>
      <c r="F6" s="21" t="s">
        <v>368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415</v>
      </c>
      <c r="W6" s="60">
        <f>IF(COUNT(G6:U6)&gt;2,LARGE(G6:U6,1)+LARGE(G6:U6,2),SUM(G6:U6))</f>
        <v>0</v>
      </c>
      <c r="X6" s="61">
        <f>IF(W6&gt;V6,W6,V6)</f>
        <v>415</v>
      </c>
      <c r="Y6" s="58">
        <f>COUNT(G6:U6)</f>
        <v>0</v>
      </c>
    </row>
    <row r="7" spans="1:25" x14ac:dyDescent="0.3">
      <c r="A7" s="18">
        <v>5</v>
      </c>
      <c r="B7" s="21" t="s">
        <v>156</v>
      </c>
      <c r="C7" s="18">
        <v>2004</v>
      </c>
      <c r="D7" s="18" t="s">
        <v>23</v>
      </c>
      <c r="E7" s="21" t="s">
        <v>36</v>
      </c>
      <c r="F7" s="21" t="s">
        <v>37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330</v>
      </c>
      <c r="W7" s="60">
        <f>IF(COUNT(G7:U7)&gt;2,LARGE(G7:U7,1)+LARGE(G7:U7,2),SUM(G7:U7))</f>
        <v>0</v>
      </c>
      <c r="X7" s="61">
        <f>IF(W7&gt;V7,W7,V7)</f>
        <v>330</v>
      </c>
      <c r="Y7" s="58">
        <f>COUNT(G7:U7)</f>
        <v>0</v>
      </c>
    </row>
    <row r="8" spans="1:25" x14ac:dyDescent="0.3">
      <c r="A8" s="18">
        <v>6</v>
      </c>
      <c r="B8" s="21" t="s">
        <v>120</v>
      </c>
      <c r="C8" s="18">
        <v>2006</v>
      </c>
      <c r="D8" s="18" t="s">
        <v>23</v>
      </c>
      <c r="E8" s="21" t="s">
        <v>20</v>
      </c>
      <c r="F8" s="21" t="s">
        <v>111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6">
        <v>330</v>
      </c>
      <c r="W8" s="60">
        <f>IF(COUNT(G8:U8)&gt;2,LARGE(G8:U8,1)+LARGE(G8:U8,2),SUM(G8:U8))</f>
        <v>0</v>
      </c>
      <c r="X8" s="61">
        <f>IF(W8&gt;V8,W8,V8)</f>
        <v>330</v>
      </c>
      <c r="Y8" s="58">
        <f>COUNT(G8:U8)</f>
        <v>0</v>
      </c>
    </row>
    <row r="9" spans="1:25" x14ac:dyDescent="0.3">
      <c r="A9" s="18">
        <v>7</v>
      </c>
      <c r="B9" s="21" t="s">
        <v>90</v>
      </c>
      <c r="C9" s="18">
        <v>2004</v>
      </c>
      <c r="D9" s="18">
        <v>3</v>
      </c>
      <c r="E9" s="21" t="s">
        <v>20</v>
      </c>
      <c r="F9" s="21" t="s">
        <v>21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320</v>
      </c>
      <c r="W9" s="60">
        <f>IF(COUNT(G9:U9)&gt;2,LARGE(G9:U9,1)+LARGE(G9:U9,2),SUM(G9:U9))</f>
        <v>0</v>
      </c>
      <c r="X9" s="61">
        <f>IF(W9&gt;V9,W9,V9)</f>
        <v>320</v>
      </c>
      <c r="Y9" s="58">
        <f>COUNT(G9:U9)</f>
        <v>0</v>
      </c>
    </row>
    <row r="10" spans="1:25" x14ac:dyDescent="0.3">
      <c r="A10" s="18">
        <v>8</v>
      </c>
      <c r="B10" s="17" t="s">
        <v>437</v>
      </c>
      <c r="C10" s="18">
        <v>1988</v>
      </c>
      <c r="D10" s="18">
        <v>1</v>
      </c>
      <c r="E10" s="17" t="s">
        <v>20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6">
        <v>315</v>
      </c>
      <c r="W10" s="60">
        <f>IF(COUNT(G10:U10)&gt;2,LARGE(G10:U10,1)+LARGE(G10:U10,2),SUM(G10:U10))</f>
        <v>0</v>
      </c>
      <c r="X10" s="61">
        <f>IF(W10&gt;V10,W10,V10)</f>
        <v>315</v>
      </c>
      <c r="Y10" s="58">
        <f>COUNT(G10:U10)</f>
        <v>0</v>
      </c>
    </row>
    <row r="11" spans="1:25" x14ac:dyDescent="0.3">
      <c r="A11" s="18">
        <v>9</v>
      </c>
      <c r="B11" s="21" t="s">
        <v>150</v>
      </c>
      <c r="C11" s="18">
        <v>2005</v>
      </c>
      <c r="D11" s="18">
        <v>2</v>
      </c>
      <c r="E11" s="21" t="s">
        <v>36</v>
      </c>
      <c r="F11" s="21" t="s">
        <v>37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270</v>
      </c>
      <c r="W11" s="60">
        <f>IF(COUNT(G11:U11)&gt;2,LARGE(G11:U11,1)+LARGE(G11:U11,2),SUM(G11:U11))</f>
        <v>0</v>
      </c>
      <c r="X11" s="61">
        <f>IF(W11&gt;V11,W11,V11)</f>
        <v>270</v>
      </c>
      <c r="Y11" s="58">
        <f>COUNT(G11:U11)</f>
        <v>0</v>
      </c>
    </row>
    <row r="12" spans="1:25" x14ac:dyDescent="0.3">
      <c r="A12" s="18">
        <v>10</v>
      </c>
      <c r="B12" s="17" t="s">
        <v>367</v>
      </c>
      <c r="C12" s="18">
        <v>1979</v>
      </c>
      <c r="D12" s="18">
        <v>1</v>
      </c>
      <c r="E12" s="17" t="s">
        <v>20</v>
      </c>
      <c r="F12" s="17" t="s">
        <v>368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>
        <v>270</v>
      </c>
      <c r="W12" s="60">
        <f>IF(COUNT(G12:U12)&gt;2,LARGE(G12:U12,1)+LARGE(G12:U12,2),SUM(G12:U12))</f>
        <v>0</v>
      </c>
      <c r="X12" s="61">
        <f>IF(W12&gt;V12,W12,V12)</f>
        <v>270</v>
      </c>
      <c r="Y12" s="58">
        <f>COUNT(G12:U12)</f>
        <v>0</v>
      </c>
    </row>
    <row r="13" spans="1:25" x14ac:dyDescent="0.3">
      <c r="A13" s="18">
        <v>11</v>
      </c>
      <c r="B13" s="21" t="s">
        <v>119</v>
      </c>
      <c r="C13" s="18">
        <v>2006</v>
      </c>
      <c r="D13" s="18" t="s">
        <v>23</v>
      </c>
      <c r="E13" s="21" t="s">
        <v>20</v>
      </c>
      <c r="F13" s="21" t="s">
        <v>111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239</v>
      </c>
      <c r="W13" s="60">
        <f>IF(COUNT(G13:U13)&gt;2,LARGE(G13:U13,1)+LARGE(G13:U13,2),SUM(G13:U13))</f>
        <v>0</v>
      </c>
      <c r="X13" s="61">
        <f>IF(W13&gt;V13,W13,V13)</f>
        <v>239</v>
      </c>
      <c r="Y13" s="58">
        <f>COUNT(G13:U13)</f>
        <v>0</v>
      </c>
    </row>
    <row r="14" spans="1:25" x14ac:dyDescent="0.3">
      <c r="A14" s="18">
        <v>12</v>
      </c>
      <c r="B14" s="21" t="s">
        <v>75</v>
      </c>
      <c r="C14" s="18">
        <v>2004</v>
      </c>
      <c r="D14" s="18">
        <v>1</v>
      </c>
      <c r="E14" s="21" t="s">
        <v>20</v>
      </c>
      <c r="F14" s="21" t="s">
        <v>21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222</v>
      </c>
      <c r="W14" s="60">
        <f>IF(COUNT(G14:U14)&gt;2,LARGE(G14:U14,1)+LARGE(G14:U14,2),SUM(G14:U14))</f>
        <v>0</v>
      </c>
      <c r="X14" s="61">
        <f>IF(W14&gt;V14,W14,V14)</f>
        <v>222</v>
      </c>
      <c r="Y14" s="58">
        <f>COUNT(G14:U14)</f>
        <v>0</v>
      </c>
    </row>
    <row r="15" spans="1:25" x14ac:dyDescent="0.3">
      <c r="A15" s="18">
        <v>13</v>
      </c>
      <c r="B15" s="21" t="s">
        <v>72</v>
      </c>
      <c r="C15" s="18">
        <v>1995</v>
      </c>
      <c r="D15" s="18">
        <v>1</v>
      </c>
      <c r="E15" s="21" t="s">
        <v>20</v>
      </c>
      <c r="F15" s="21" t="s">
        <v>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219</v>
      </c>
      <c r="W15" s="60">
        <f>IF(COUNT(G15:U15)&gt;2,LARGE(G15:U15,1)+LARGE(G15:U15,2),SUM(G15:U15))</f>
        <v>0</v>
      </c>
      <c r="X15" s="61">
        <f>IF(W15&gt;V15,W15,V15)</f>
        <v>219</v>
      </c>
      <c r="Y15" s="58">
        <f>COUNT(G15:U15)</f>
        <v>0</v>
      </c>
    </row>
    <row r="16" spans="1:25" x14ac:dyDescent="0.3">
      <c r="A16" s="18">
        <v>14</v>
      </c>
      <c r="B16" s="21" t="s">
        <v>88</v>
      </c>
      <c r="C16" s="18">
        <v>1985</v>
      </c>
      <c r="D16" s="18">
        <v>1</v>
      </c>
      <c r="E16" s="21" t="s">
        <v>20</v>
      </c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212</v>
      </c>
      <c r="W16" s="60">
        <f>IF(COUNT(G16:U16)&gt;2,LARGE(G16:U16,1)+LARGE(G16:U16,2),SUM(G16:U16))</f>
        <v>0</v>
      </c>
      <c r="X16" s="61">
        <f>IF(W16&gt;V16,W16,V16)</f>
        <v>212</v>
      </c>
      <c r="Y16" s="58">
        <f>COUNT(G16:U16)</f>
        <v>0</v>
      </c>
    </row>
    <row r="17" spans="1:25" x14ac:dyDescent="0.3">
      <c r="A17" s="18">
        <v>15</v>
      </c>
      <c r="B17" s="21" t="s">
        <v>151</v>
      </c>
      <c r="C17" s="18">
        <v>2004</v>
      </c>
      <c r="D17" s="18">
        <v>2</v>
      </c>
      <c r="E17" s="21" t="s">
        <v>20</v>
      </c>
      <c r="F17" s="21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204</v>
      </c>
      <c r="W17" s="60">
        <f>IF(COUNT(G17:U17)&gt;2,LARGE(G17:U17,1)+LARGE(G17:U17,2),SUM(G17:U17))</f>
        <v>0</v>
      </c>
      <c r="X17" s="61">
        <f>IF(W17&gt;V17,W17,V17)</f>
        <v>204</v>
      </c>
      <c r="Y17" s="58">
        <f>COUNT(G17:U17)</f>
        <v>0</v>
      </c>
    </row>
    <row r="18" spans="1:25" x14ac:dyDescent="0.3">
      <c r="A18" s="18">
        <v>16</v>
      </c>
      <c r="B18" s="21" t="s">
        <v>97</v>
      </c>
      <c r="C18" s="18">
        <v>1986</v>
      </c>
      <c r="D18" s="18" t="s">
        <v>23</v>
      </c>
      <c r="E18" s="21" t="s">
        <v>20</v>
      </c>
      <c r="F18" s="2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">
        <v>195</v>
      </c>
      <c r="W18" s="60">
        <f>IF(COUNT(G18:U18)&gt;2,LARGE(G18:U18,1)+LARGE(G18:U18,2),SUM(G18:U18))</f>
        <v>0</v>
      </c>
      <c r="X18" s="61">
        <f>IF(W18&gt;V18,W18,V18)</f>
        <v>195</v>
      </c>
      <c r="Y18" s="58">
        <f>COUNT(G18:U18)</f>
        <v>0</v>
      </c>
    </row>
    <row r="19" spans="1:25" x14ac:dyDescent="0.3">
      <c r="A19" s="18">
        <v>17</v>
      </c>
      <c r="B19" s="21" t="s">
        <v>89</v>
      </c>
      <c r="C19" s="18">
        <v>2005</v>
      </c>
      <c r="D19" s="18" t="s">
        <v>23</v>
      </c>
      <c r="E19" s="21" t="s">
        <v>20</v>
      </c>
      <c r="F19" s="21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193</v>
      </c>
      <c r="W19" s="60">
        <f>IF(COUNT(G19:U19)&gt;2,LARGE(G19:U19,1)+LARGE(G19:U19,2),SUM(G19:U19))</f>
        <v>0</v>
      </c>
      <c r="X19" s="61">
        <f>IF(W19&gt;V19,W19,V19)</f>
        <v>193</v>
      </c>
      <c r="Y19" s="58">
        <f>COUNT(G19:U19)</f>
        <v>0</v>
      </c>
    </row>
    <row r="20" spans="1:25" x14ac:dyDescent="0.3">
      <c r="A20" s="18">
        <v>18</v>
      </c>
      <c r="B20" s="21" t="s">
        <v>167</v>
      </c>
      <c r="C20" s="18">
        <v>2007</v>
      </c>
      <c r="D20" s="18">
        <v>1</v>
      </c>
      <c r="E20" s="21" t="s">
        <v>20</v>
      </c>
      <c r="F20" s="21" t="s">
        <v>21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186</v>
      </c>
      <c r="W20" s="60">
        <f>IF(COUNT(G20:U20)&gt;2,LARGE(G20:U20,1)+LARGE(G20:U20,2),SUM(G20:U20))</f>
        <v>0</v>
      </c>
      <c r="X20" s="61">
        <f>IF(W20&gt;V20,W20,V20)</f>
        <v>186</v>
      </c>
      <c r="Y20" s="58">
        <f>COUNT(G20:U20)</f>
        <v>0</v>
      </c>
    </row>
    <row r="21" spans="1:25" x14ac:dyDescent="0.3">
      <c r="A21" s="18">
        <v>19</v>
      </c>
      <c r="B21" s="21" t="s">
        <v>170</v>
      </c>
      <c r="C21" s="18">
        <v>2007</v>
      </c>
      <c r="D21" s="18">
        <v>3</v>
      </c>
      <c r="E21" s="21" t="s">
        <v>20</v>
      </c>
      <c r="F21" s="21" t="s">
        <v>111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182</v>
      </c>
      <c r="W21" s="60">
        <f>IF(COUNT(G21:U21)&gt;2,LARGE(G21:U21,1)+LARGE(G21:U21,2),SUM(G21:U21))</f>
        <v>0</v>
      </c>
      <c r="X21" s="61">
        <f>IF(W21&gt;V21,W21,V21)</f>
        <v>182</v>
      </c>
      <c r="Y21" s="58">
        <f>COUNT(G21:U21)</f>
        <v>0</v>
      </c>
    </row>
    <row r="22" spans="1:25" x14ac:dyDescent="0.3">
      <c r="A22" s="18">
        <v>20</v>
      </c>
      <c r="B22" s="21" t="s">
        <v>110</v>
      </c>
      <c r="C22" s="18">
        <v>2007</v>
      </c>
      <c r="D22" s="18">
        <v>1</v>
      </c>
      <c r="E22" s="21" t="s">
        <v>20</v>
      </c>
      <c r="F22" s="21" t="s">
        <v>111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6">
        <v>177</v>
      </c>
      <c r="W22" s="60">
        <f>IF(COUNT(G22:U22)&gt;2,LARGE(G22:U22,1)+LARGE(G22:U22,2),SUM(G22:U22))</f>
        <v>0</v>
      </c>
      <c r="X22" s="61">
        <f>IF(W22&gt;V22,W22,V22)</f>
        <v>177</v>
      </c>
      <c r="Y22" s="58">
        <f>COUNT(G22:U22)</f>
        <v>0</v>
      </c>
    </row>
    <row r="23" spans="1:25" x14ac:dyDescent="0.3">
      <c r="A23" s="18">
        <v>21</v>
      </c>
      <c r="B23" s="17" t="s">
        <v>252</v>
      </c>
      <c r="C23" s="18">
        <v>2009</v>
      </c>
      <c r="D23" s="18" t="s">
        <v>29</v>
      </c>
      <c r="E23" s="17" t="s">
        <v>20</v>
      </c>
      <c r="F23" s="17" t="s">
        <v>111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6">
        <v>175</v>
      </c>
      <c r="W23" s="60">
        <f>IF(COUNT(G23:U23)&gt;2,LARGE(G23:U23,1)+LARGE(G23:U23,2),SUM(G23:U23))</f>
        <v>0</v>
      </c>
      <c r="X23" s="61">
        <f>IF(W23&gt;V23,W23,V23)</f>
        <v>175</v>
      </c>
      <c r="Y23" s="58">
        <f>COUNT(G23:U23)</f>
        <v>0</v>
      </c>
    </row>
    <row r="24" spans="1:25" x14ac:dyDescent="0.3">
      <c r="A24" s="18">
        <v>22</v>
      </c>
      <c r="B24" s="17" t="s">
        <v>327</v>
      </c>
      <c r="C24" s="18">
        <v>2007</v>
      </c>
      <c r="D24" s="18">
        <v>1</v>
      </c>
      <c r="E24" s="17" t="s">
        <v>20</v>
      </c>
      <c r="F24" s="17" t="s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168</v>
      </c>
      <c r="W24" s="60">
        <f>IF(COUNT(G24:U24)&gt;2,LARGE(G24:U24,1)+LARGE(G24:U24,2),SUM(G24:U24))</f>
        <v>0</v>
      </c>
      <c r="X24" s="61">
        <f>IF(W24&gt;V24,W24,V24)</f>
        <v>168</v>
      </c>
      <c r="Y24" s="58">
        <f>COUNT(G24:U24)</f>
        <v>0</v>
      </c>
    </row>
    <row r="25" spans="1:25" x14ac:dyDescent="0.3">
      <c r="A25" s="18">
        <v>23</v>
      </c>
      <c r="B25" s="17" t="s">
        <v>200</v>
      </c>
      <c r="C25" s="18">
        <v>2007</v>
      </c>
      <c r="D25" s="18">
        <v>3</v>
      </c>
      <c r="E25" s="17" t="s">
        <v>36</v>
      </c>
      <c r="F25" s="17" t="s">
        <v>37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6">
        <v>164</v>
      </c>
      <c r="W25" s="60">
        <f>IF(COUNT(G25:U25)&gt;2,LARGE(G25:U25,1)+LARGE(G25:U25,2),SUM(G25:U25))</f>
        <v>0</v>
      </c>
      <c r="X25" s="61">
        <f>IF(W25&gt;V25,W25,V25)</f>
        <v>164</v>
      </c>
      <c r="Y25" s="58">
        <f>COUNT(G25:U25)</f>
        <v>0</v>
      </c>
    </row>
    <row r="26" spans="1:25" x14ac:dyDescent="0.3">
      <c r="A26" s="18">
        <v>24</v>
      </c>
      <c r="B26" s="21" t="s">
        <v>165</v>
      </c>
      <c r="C26" s="18">
        <v>2007</v>
      </c>
      <c r="D26" s="18">
        <v>1</v>
      </c>
      <c r="E26" s="21" t="s">
        <v>20</v>
      </c>
      <c r="F26" s="21" t="s">
        <v>111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154</v>
      </c>
      <c r="W26" s="60">
        <f>IF(COUNT(G26:U26)&gt;2,LARGE(G26:U26,1)+LARGE(G26:U26,2),SUM(G26:U26))</f>
        <v>0</v>
      </c>
      <c r="X26" s="61">
        <f>IF(W26&gt;V26,W26,V26)</f>
        <v>154</v>
      </c>
      <c r="Y26" s="58">
        <f>COUNT(G26:U26)</f>
        <v>0</v>
      </c>
    </row>
    <row r="27" spans="1:25" x14ac:dyDescent="0.3">
      <c r="A27" s="18">
        <v>25</v>
      </c>
      <c r="B27" s="21" t="s">
        <v>112</v>
      </c>
      <c r="C27" s="18">
        <v>2006</v>
      </c>
      <c r="D27" s="18">
        <v>3</v>
      </c>
      <c r="E27" s="21" t="s">
        <v>20</v>
      </c>
      <c r="F27" s="21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153</v>
      </c>
      <c r="W27" s="60">
        <f>IF(COUNT(G27:U27)&gt;2,LARGE(G27:U27,1)+LARGE(G27:U27,2),SUM(G27:U27))</f>
        <v>0</v>
      </c>
      <c r="X27" s="61">
        <f>IF(W27&gt;V27,W27,V27)</f>
        <v>153</v>
      </c>
      <c r="Y27" s="58">
        <f>COUNT(G27:U27)</f>
        <v>0</v>
      </c>
    </row>
    <row r="28" spans="1:25" x14ac:dyDescent="0.3">
      <c r="A28" s="18">
        <v>26</v>
      </c>
      <c r="B28" s="21" t="s">
        <v>114</v>
      </c>
      <c r="C28" s="18">
        <v>2004</v>
      </c>
      <c r="D28" s="18">
        <v>1</v>
      </c>
      <c r="E28" s="21" t="s">
        <v>20</v>
      </c>
      <c r="F28" s="21" t="s">
        <v>111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150</v>
      </c>
      <c r="W28" s="60">
        <f>IF(COUNT(G28:U28)&gt;2,LARGE(G28:U28,1)+LARGE(G28:U28,2),SUM(G28:U28))</f>
        <v>0</v>
      </c>
      <c r="X28" s="61">
        <f>IF(W28&gt;V28,W28,V28)</f>
        <v>150</v>
      </c>
      <c r="Y28" s="58">
        <f>COUNT(G28:U28)</f>
        <v>0</v>
      </c>
    </row>
    <row r="29" spans="1:25" x14ac:dyDescent="0.3">
      <c r="A29" s="18">
        <v>27</v>
      </c>
      <c r="B29" s="17" t="s">
        <v>331</v>
      </c>
      <c r="C29" s="18">
        <v>1978</v>
      </c>
      <c r="D29" s="18" t="s">
        <v>330</v>
      </c>
      <c r="E29" s="17" t="s">
        <v>36</v>
      </c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150</v>
      </c>
      <c r="W29" s="60">
        <f>IF(COUNT(G29:U29)&gt;2,LARGE(G29:U29,1)+LARGE(G29:U29,2),SUM(G29:U29))</f>
        <v>0</v>
      </c>
      <c r="X29" s="61">
        <f>IF(W29&gt;V29,W29,V29)</f>
        <v>150</v>
      </c>
      <c r="Y29" s="58">
        <f>COUNT(G29:U29)</f>
        <v>0</v>
      </c>
    </row>
    <row r="30" spans="1:25" x14ac:dyDescent="0.3">
      <c r="A30" s="18">
        <v>28</v>
      </c>
      <c r="B30" s="21" t="s">
        <v>59</v>
      </c>
      <c r="C30" s="18">
        <v>2003</v>
      </c>
      <c r="D30" s="18">
        <v>1</v>
      </c>
      <c r="E30" s="21" t="s">
        <v>20</v>
      </c>
      <c r="F30" s="21" t="s">
        <v>60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">
        <v>148</v>
      </c>
      <c r="W30" s="60">
        <f>IF(COUNT(G30:U30)&gt;2,LARGE(G30:U30,1)+LARGE(G30:U30,2),SUM(G30:U30))</f>
        <v>0</v>
      </c>
      <c r="X30" s="61">
        <f>IF(W30&gt;V30,W30,V30)</f>
        <v>148</v>
      </c>
      <c r="Y30" s="58">
        <f>COUNT(G30:U30)</f>
        <v>0</v>
      </c>
    </row>
    <row r="31" spans="1:25" x14ac:dyDescent="0.3">
      <c r="A31" s="18">
        <v>29</v>
      </c>
      <c r="B31" s="17" t="s">
        <v>203</v>
      </c>
      <c r="C31" s="18">
        <v>2011</v>
      </c>
      <c r="D31" s="18" t="s">
        <v>19</v>
      </c>
      <c r="E31" s="17" t="s">
        <v>36</v>
      </c>
      <c r="F31" s="17" t="s">
        <v>37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144</v>
      </c>
      <c r="W31" s="60">
        <f>IF(COUNT(G31:U31)&gt;2,LARGE(G31:U31,1)+LARGE(G31:U31,2),SUM(G31:U31))</f>
        <v>0</v>
      </c>
      <c r="X31" s="61">
        <f>IF(W31&gt;V31,W31,V31)</f>
        <v>144</v>
      </c>
      <c r="Y31" s="58">
        <f>COUNT(G31:U31)</f>
        <v>0</v>
      </c>
    </row>
    <row r="32" spans="1:25" x14ac:dyDescent="0.3">
      <c r="A32" s="18">
        <v>30</v>
      </c>
      <c r="B32" s="17" t="s">
        <v>253</v>
      </c>
      <c r="C32" s="18">
        <v>2010</v>
      </c>
      <c r="D32" s="18" t="s">
        <v>31</v>
      </c>
      <c r="E32" s="17" t="s">
        <v>20</v>
      </c>
      <c r="F32" s="17" t="s">
        <v>249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125</v>
      </c>
      <c r="W32" s="60">
        <f>IF(COUNT(G32:U32)&gt;2,LARGE(G32:U32,1)+LARGE(G32:U32,2),SUM(G32:U32))</f>
        <v>0</v>
      </c>
      <c r="X32" s="61">
        <f>IF(W32&gt;V32,W32,V32)</f>
        <v>125</v>
      </c>
      <c r="Y32" s="58">
        <f>COUNT(G32:U32)</f>
        <v>0</v>
      </c>
    </row>
    <row r="33" spans="1:25" x14ac:dyDescent="0.3">
      <c r="A33" s="18">
        <v>31</v>
      </c>
      <c r="B33" s="21" t="s">
        <v>62</v>
      </c>
      <c r="C33" s="18">
        <v>1972</v>
      </c>
      <c r="D33" s="18">
        <v>2</v>
      </c>
      <c r="E33" s="21" t="s">
        <v>20</v>
      </c>
      <c r="F33" s="2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123</v>
      </c>
      <c r="W33" s="60">
        <f>IF(COUNT(G33:U33)&gt;2,LARGE(G33:U33,1)+LARGE(G33:U33,2),SUM(G33:U33))</f>
        <v>0</v>
      </c>
      <c r="X33" s="61">
        <f>IF(W33&gt;V33,W33,V33)</f>
        <v>123</v>
      </c>
      <c r="Y33" s="58">
        <f>COUNT(G33:U33)</f>
        <v>0</v>
      </c>
    </row>
    <row r="34" spans="1:25" x14ac:dyDescent="0.3">
      <c r="A34" s="18">
        <v>32</v>
      </c>
      <c r="B34" s="21" t="s">
        <v>71</v>
      </c>
      <c r="C34" s="18">
        <v>1986</v>
      </c>
      <c r="D34" s="18">
        <v>2</v>
      </c>
      <c r="E34" s="21" t="s">
        <v>20</v>
      </c>
      <c r="F34" s="2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6">
        <v>123</v>
      </c>
      <c r="W34" s="60">
        <f>IF(COUNT(G34:U34)&gt;2,LARGE(G34:U34,1)+LARGE(G34:U34,2),SUM(G34:U34))</f>
        <v>0</v>
      </c>
      <c r="X34" s="61">
        <f>IF(W34&gt;V34,W34,V34)</f>
        <v>123</v>
      </c>
      <c r="Y34" s="58">
        <f>COUNT(G34:U34)</f>
        <v>0</v>
      </c>
    </row>
    <row r="35" spans="1:25" x14ac:dyDescent="0.3">
      <c r="A35" s="18">
        <v>33</v>
      </c>
      <c r="B35" s="17" t="s">
        <v>204</v>
      </c>
      <c r="C35" s="18">
        <v>2010</v>
      </c>
      <c r="D35" s="18" t="s">
        <v>19</v>
      </c>
      <c r="E35" s="17" t="s">
        <v>36</v>
      </c>
      <c r="F35" s="17" t="s">
        <v>37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119</v>
      </c>
      <c r="W35" s="60">
        <f>IF(COUNT(G35:U35)&gt;2,LARGE(G35:U35,1)+LARGE(G35:U35,2),SUM(G35:U35))</f>
        <v>0</v>
      </c>
      <c r="X35" s="61">
        <f>IF(W35&gt;V35,W35,V35)</f>
        <v>119</v>
      </c>
      <c r="Y35" s="58">
        <f>COUNT(G35:U35)</f>
        <v>0</v>
      </c>
    </row>
    <row r="36" spans="1:25" x14ac:dyDescent="0.3">
      <c r="A36" s="18">
        <v>34</v>
      </c>
      <c r="B36" s="21" t="s">
        <v>105</v>
      </c>
      <c r="C36" s="18">
        <v>1991</v>
      </c>
      <c r="D36" s="18">
        <v>2</v>
      </c>
      <c r="E36" s="21" t="s">
        <v>20</v>
      </c>
      <c r="F36" s="21" t="s">
        <v>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">
        <v>118</v>
      </c>
      <c r="W36" s="60">
        <f>IF(COUNT(G36:U36)&gt;2,LARGE(G36:U36,1)+LARGE(G36:U36,2),SUM(G36:U36))</f>
        <v>0</v>
      </c>
      <c r="X36" s="61">
        <f>IF(W36&gt;V36,W36,V36)</f>
        <v>118</v>
      </c>
      <c r="Y36" s="58">
        <f>COUNT(G36:U36)</f>
        <v>0</v>
      </c>
    </row>
    <row r="37" spans="1:25" x14ac:dyDescent="0.3">
      <c r="A37" s="18">
        <v>35</v>
      </c>
      <c r="B37" s="21" t="s">
        <v>113</v>
      </c>
      <c r="C37" s="18">
        <v>2007</v>
      </c>
      <c r="D37" s="18">
        <v>3</v>
      </c>
      <c r="E37" s="21" t="s">
        <v>20</v>
      </c>
      <c r="F37" s="21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">
        <v>116</v>
      </c>
      <c r="W37" s="60">
        <f>IF(COUNT(G37:U37)&gt;2,LARGE(G37:U37,1)+LARGE(G37:U37,2),SUM(G37:U37))</f>
        <v>0</v>
      </c>
      <c r="X37" s="61">
        <f>IF(W37&gt;V37,W37,V37)</f>
        <v>116</v>
      </c>
      <c r="Y37" s="58">
        <f>COUNT(G37:U37)</f>
        <v>0</v>
      </c>
    </row>
    <row r="38" spans="1:25" x14ac:dyDescent="0.3">
      <c r="A38" s="18">
        <v>36</v>
      </c>
      <c r="B38" s="17" t="s">
        <v>256</v>
      </c>
      <c r="C38" s="18">
        <v>2009</v>
      </c>
      <c r="D38" s="18" t="s">
        <v>19</v>
      </c>
      <c r="E38" s="17" t="s">
        <v>20</v>
      </c>
      <c r="F38" s="17" t="s">
        <v>60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116</v>
      </c>
      <c r="W38" s="60">
        <f>IF(COUNT(G38:U38)&gt;2,LARGE(G38:U38,1)+LARGE(G38:U38,2),SUM(G38:U38))</f>
        <v>0</v>
      </c>
      <c r="X38" s="61">
        <f>IF(W38&gt;V38,W38,V38)</f>
        <v>116</v>
      </c>
      <c r="Y38" s="58">
        <f>COUNT(G38:U38)</f>
        <v>0</v>
      </c>
    </row>
    <row r="39" spans="1:25" x14ac:dyDescent="0.3">
      <c r="A39" s="18">
        <v>37</v>
      </c>
      <c r="B39" s="17" t="s">
        <v>271</v>
      </c>
      <c r="C39" s="18">
        <v>2010</v>
      </c>
      <c r="D39" s="18" t="s">
        <v>31</v>
      </c>
      <c r="E39" s="17" t="s">
        <v>20</v>
      </c>
      <c r="F39" s="17" t="s">
        <v>249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114</v>
      </c>
      <c r="W39" s="60">
        <f>IF(COUNT(G39:U39)&gt;2,LARGE(G39:U39,1)+LARGE(G39:U39,2),SUM(G39:U39))</f>
        <v>0</v>
      </c>
      <c r="X39" s="61">
        <f>IF(W39&gt;V39,W39,V39)</f>
        <v>114</v>
      </c>
      <c r="Y39" s="58">
        <f>COUNT(G39:U39)</f>
        <v>0</v>
      </c>
    </row>
    <row r="40" spans="1:25" x14ac:dyDescent="0.3">
      <c r="A40" s="18">
        <v>38</v>
      </c>
      <c r="B40" s="17" t="s">
        <v>319</v>
      </c>
      <c r="C40" s="18">
        <v>1995</v>
      </c>
      <c r="D40" s="18" t="s">
        <v>23</v>
      </c>
      <c r="E40" s="17" t="s">
        <v>36</v>
      </c>
      <c r="F40" s="17" t="s">
        <v>37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113</v>
      </c>
      <c r="W40" s="60">
        <f>IF(COUNT(G40:U40)&gt;2,LARGE(G40:U40,1)+LARGE(G40:U40,2),SUM(G40:U40))</f>
        <v>0</v>
      </c>
      <c r="X40" s="61">
        <f>IF(W40&gt;V40,W40,V40)</f>
        <v>113</v>
      </c>
      <c r="Y40" s="58">
        <f>COUNT(G40:U40)</f>
        <v>0</v>
      </c>
    </row>
    <row r="41" spans="1:25" x14ac:dyDescent="0.3">
      <c r="A41" s="18">
        <v>39</v>
      </c>
      <c r="B41" s="17" t="s">
        <v>339</v>
      </c>
      <c r="C41" s="18">
        <v>2007</v>
      </c>
      <c r="D41" s="18" t="s">
        <v>19</v>
      </c>
      <c r="E41" s="17" t="s">
        <v>20</v>
      </c>
      <c r="F41" s="17" t="s">
        <v>111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107</v>
      </c>
      <c r="W41" s="60">
        <f>IF(COUNT(G41:U41)&gt;2,LARGE(G41:U41,1)+LARGE(G41:U41,2),SUM(G41:U41))</f>
        <v>0</v>
      </c>
      <c r="X41" s="61">
        <f>IF(W41&gt;V41,W41,V41)</f>
        <v>107</v>
      </c>
      <c r="Y41" s="58">
        <f>COUNT(G41:U41)</f>
        <v>0</v>
      </c>
    </row>
    <row r="42" spans="1:25" x14ac:dyDescent="0.3">
      <c r="A42" s="18">
        <v>40</v>
      </c>
      <c r="B42" s="17" t="s">
        <v>276</v>
      </c>
      <c r="C42" s="18">
        <v>1968</v>
      </c>
      <c r="D42" s="18" t="s">
        <v>23</v>
      </c>
      <c r="E42" s="17" t="s">
        <v>20</v>
      </c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100</v>
      </c>
      <c r="W42" s="60">
        <f>IF(COUNT(G42:U42)&gt;2,LARGE(G42:U42,1)+LARGE(G42:U42,2),SUM(G42:U42))</f>
        <v>0</v>
      </c>
      <c r="X42" s="61">
        <f>IF(W42&gt;V42,W42,V42)</f>
        <v>100</v>
      </c>
      <c r="Y42" s="58">
        <f>COUNT(G42:U42)</f>
        <v>0</v>
      </c>
    </row>
    <row r="43" spans="1:25" x14ac:dyDescent="0.3">
      <c r="A43" s="18">
        <v>41</v>
      </c>
      <c r="B43" s="21" t="s">
        <v>115</v>
      </c>
      <c r="C43" s="18">
        <v>2006</v>
      </c>
      <c r="D43" s="18">
        <v>1</v>
      </c>
      <c r="E43" s="21" t="s">
        <v>20</v>
      </c>
      <c r="F43" s="21" t="s">
        <v>21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6">
        <v>100</v>
      </c>
      <c r="W43" s="60">
        <f>IF(COUNT(G43:U43)&gt;2,LARGE(G43:U43,1)+LARGE(G43:U43,2),SUM(G43:U43))</f>
        <v>0</v>
      </c>
      <c r="X43" s="61">
        <f>IF(W43&gt;V43,W43,V43)</f>
        <v>100</v>
      </c>
      <c r="Y43" s="58">
        <f>COUNT(G43:U43)</f>
        <v>0</v>
      </c>
    </row>
    <row r="44" spans="1:25" x14ac:dyDescent="0.3">
      <c r="A44" s="18">
        <v>42</v>
      </c>
      <c r="B44" s="17" t="s">
        <v>261</v>
      </c>
      <c r="C44" s="18">
        <v>2009</v>
      </c>
      <c r="D44" s="18" t="s">
        <v>31</v>
      </c>
      <c r="E44" s="17" t="s">
        <v>20</v>
      </c>
      <c r="F44" s="17" t="s">
        <v>60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95</v>
      </c>
      <c r="W44" s="60">
        <f>IF(COUNT(G44:U44)&gt;2,LARGE(G44:U44,1)+LARGE(G44:U44,2),SUM(G44:U44))</f>
        <v>0</v>
      </c>
      <c r="X44" s="61">
        <f>IF(W44&gt;V44,W44,V44)</f>
        <v>95</v>
      </c>
      <c r="Y44" s="58">
        <f>COUNT(G44:U44)</f>
        <v>0</v>
      </c>
    </row>
    <row r="45" spans="1:25" x14ac:dyDescent="0.3">
      <c r="A45" s="18">
        <v>43</v>
      </c>
      <c r="B45" s="21" t="s">
        <v>91</v>
      </c>
      <c r="C45" s="18">
        <v>1971</v>
      </c>
      <c r="D45" s="18" t="s">
        <v>31</v>
      </c>
      <c r="E45" s="21" t="s">
        <v>20</v>
      </c>
      <c r="F45" s="2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93</v>
      </c>
      <c r="W45" s="60">
        <f>IF(COUNT(G45:U45)&gt;2,LARGE(G45:U45,1)+LARGE(G45:U45,2),SUM(G45:U45))</f>
        <v>0</v>
      </c>
      <c r="X45" s="61">
        <f>IF(W45&gt;V45,W45,V45)</f>
        <v>93</v>
      </c>
      <c r="Y45" s="58">
        <f>COUNT(G45:U45)</f>
        <v>0</v>
      </c>
    </row>
    <row r="46" spans="1:25" x14ac:dyDescent="0.3">
      <c r="A46" s="18">
        <v>44</v>
      </c>
      <c r="B46" s="17" t="s">
        <v>336</v>
      </c>
      <c r="C46" s="18">
        <v>2007</v>
      </c>
      <c r="D46" s="18" t="s">
        <v>117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90</v>
      </c>
      <c r="W46" s="60">
        <f>IF(COUNT(G46:U46)&gt;2,LARGE(G46:U46,1)+LARGE(G46:U46,2),SUM(G46:U46))</f>
        <v>0</v>
      </c>
      <c r="X46" s="61">
        <f>IF(W46&gt;V46,W46,V46)</f>
        <v>90</v>
      </c>
      <c r="Y46" s="58">
        <f>COUNT(G46:U46)</f>
        <v>0</v>
      </c>
    </row>
    <row r="47" spans="1:25" x14ac:dyDescent="0.3">
      <c r="A47" s="18">
        <v>45</v>
      </c>
      <c r="B47" s="21" t="s">
        <v>93</v>
      </c>
      <c r="C47" s="18">
        <v>2002</v>
      </c>
      <c r="D47" s="18">
        <v>1</v>
      </c>
      <c r="E47" s="21" t="s">
        <v>36</v>
      </c>
      <c r="F47" s="21" t="s">
        <v>37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6">
        <v>88</v>
      </c>
      <c r="W47" s="60">
        <f>IF(COUNT(G47:U47)&gt;2,LARGE(G47:U47,1)+LARGE(G47:U47,2),SUM(G47:U47))</f>
        <v>0</v>
      </c>
      <c r="X47" s="61">
        <f>IF(W47&gt;V47,W47,V47)</f>
        <v>88</v>
      </c>
      <c r="Y47" s="58">
        <f>COUNT(G47:U47)</f>
        <v>0</v>
      </c>
    </row>
    <row r="48" spans="1:25" x14ac:dyDescent="0.3">
      <c r="A48" s="18">
        <v>46</v>
      </c>
      <c r="B48" s="17" t="s">
        <v>269</v>
      </c>
      <c r="C48" s="18">
        <v>2009</v>
      </c>
      <c r="D48" s="18" t="s">
        <v>31</v>
      </c>
      <c r="E48" s="17" t="s">
        <v>20</v>
      </c>
      <c r="F48" s="17" t="s">
        <v>111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84</v>
      </c>
      <c r="W48" s="60">
        <f>IF(COUNT(G48:U48)&gt;2,LARGE(G48:U48,1)+LARGE(G48:U48,2),SUM(G48:U48))</f>
        <v>0</v>
      </c>
      <c r="X48" s="61">
        <f>IF(W48&gt;V48,W48,V48)</f>
        <v>84</v>
      </c>
      <c r="Y48" s="58">
        <f>COUNT(G48:U48)</f>
        <v>0</v>
      </c>
    </row>
    <row r="49" spans="1:25" x14ac:dyDescent="0.3">
      <c r="A49" s="18">
        <v>47</v>
      </c>
      <c r="B49" s="17" t="s">
        <v>433</v>
      </c>
      <c r="C49" s="18">
        <v>2009</v>
      </c>
      <c r="D49" s="18" t="s">
        <v>29</v>
      </c>
      <c r="E49" s="17" t="s">
        <v>36</v>
      </c>
      <c r="F49" s="17" t="s">
        <v>333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84</v>
      </c>
      <c r="W49" s="60">
        <f>IF(COUNT(G49:U49)&gt;2,LARGE(G49:U49,1)+LARGE(G49:U49,2),SUM(G49:U49))</f>
        <v>0</v>
      </c>
      <c r="X49" s="61">
        <f>IF(W49&gt;V49,W49,V49)</f>
        <v>84</v>
      </c>
      <c r="Y49" s="58">
        <f>COUNT(G49:U49)</f>
        <v>0</v>
      </c>
    </row>
    <row r="50" spans="1:25" x14ac:dyDescent="0.3">
      <c r="A50" s="18">
        <v>48</v>
      </c>
      <c r="B50" s="17" t="s">
        <v>397</v>
      </c>
      <c r="C50" s="18">
        <v>2009</v>
      </c>
      <c r="D50" s="18" t="s">
        <v>19</v>
      </c>
      <c r="E50" s="17" t="s">
        <v>20</v>
      </c>
      <c r="F50" s="17" t="s">
        <v>21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83</v>
      </c>
      <c r="W50" s="60">
        <f>IF(COUNT(G50:U50)&gt;2,LARGE(G50:U50,1)+LARGE(G50:U50,2),SUM(G50:U50))</f>
        <v>0</v>
      </c>
      <c r="X50" s="61">
        <f>IF(W50&gt;V50,W50,V50)</f>
        <v>83</v>
      </c>
      <c r="Y50" s="58">
        <f>COUNT(G50:U50)</f>
        <v>0</v>
      </c>
    </row>
    <row r="51" spans="1:25" x14ac:dyDescent="0.3">
      <c r="A51" s="18">
        <v>49</v>
      </c>
      <c r="B51" s="17" t="s">
        <v>364</v>
      </c>
      <c r="C51" s="18">
        <v>1970</v>
      </c>
      <c r="D51" s="18" t="s">
        <v>23</v>
      </c>
      <c r="E51" s="17" t="s">
        <v>20</v>
      </c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82</v>
      </c>
      <c r="W51" s="60">
        <f>IF(COUNT(G51:U51)&gt;2,LARGE(G51:U51,1)+LARGE(G51:U51,2),SUM(G51:U51))</f>
        <v>0</v>
      </c>
      <c r="X51" s="61">
        <f>IF(W51&gt;V51,W51,V51)</f>
        <v>82</v>
      </c>
      <c r="Y51" s="58">
        <f>COUNT(G51:U51)</f>
        <v>0</v>
      </c>
    </row>
    <row r="52" spans="1:25" x14ac:dyDescent="0.3">
      <c r="A52" s="18">
        <v>50</v>
      </c>
      <c r="B52" s="17" t="s">
        <v>344</v>
      </c>
      <c r="C52" s="18">
        <v>2006</v>
      </c>
      <c r="D52" s="18" t="s">
        <v>19</v>
      </c>
      <c r="E52" s="17" t="s">
        <v>20</v>
      </c>
      <c r="F52" s="17" t="s">
        <v>143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80</v>
      </c>
      <c r="W52" s="60">
        <f>IF(COUNT(G52:U52)&gt;2,LARGE(G52:U52,1)+LARGE(G52:U52,2),SUM(G52:U52))</f>
        <v>0</v>
      </c>
      <c r="X52" s="61">
        <f>IF(W52&gt;V52,W52,V52)</f>
        <v>80</v>
      </c>
      <c r="Y52" s="58">
        <f>COUNT(G52:U52)</f>
        <v>0</v>
      </c>
    </row>
    <row r="53" spans="1:25" x14ac:dyDescent="0.3">
      <c r="A53" s="18">
        <v>51</v>
      </c>
      <c r="B53" s="17" t="s">
        <v>446</v>
      </c>
      <c r="C53" s="18">
        <v>2011</v>
      </c>
      <c r="D53" s="18" t="s">
        <v>447</v>
      </c>
      <c r="E53" s="17" t="s">
        <v>20</v>
      </c>
      <c r="F53" s="17" t="s">
        <v>249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80</v>
      </c>
      <c r="W53" s="60">
        <f>IF(COUNT(G53:U53)&gt;2,LARGE(G53:U53,1)+LARGE(G53:U53,2),SUM(G53:U53))</f>
        <v>0</v>
      </c>
      <c r="X53" s="61">
        <f>IF(W53&gt;V53,W53,V53)</f>
        <v>80</v>
      </c>
      <c r="Y53" s="58">
        <f>COUNT(G53:U53)</f>
        <v>0</v>
      </c>
    </row>
    <row r="54" spans="1:25" x14ac:dyDescent="0.3">
      <c r="A54" s="18">
        <v>52</v>
      </c>
      <c r="B54" s="17" t="s">
        <v>335</v>
      </c>
      <c r="C54" s="18">
        <v>2007</v>
      </c>
      <c r="D54" s="18" t="s">
        <v>31</v>
      </c>
      <c r="E54" s="21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79</v>
      </c>
      <c r="W54" s="60">
        <f>IF(COUNT(G54:U54)&gt;2,LARGE(G54:U54,1)+LARGE(G54:U54,2),SUM(G54:U54))</f>
        <v>0</v>
      </c>
      <c r="X54" s="61">
        <f>IF(W54&gt;V54,W54,V54)</f>
        <v>79</v>
      </c>
      <c r="Y54" s="58">
        <f>COUNT(G54:U54)</f>
        <v>0</v>
      </c>
    </row>
    <row r="55" spans="1:25" x14ac:dyDescent="0.3">
      <c r="A55" s="18">
        <v>53</v>
      </c>
      <c r="B55" s="17" t="s">
        <v>467</v>
      </c>
      <c r="C55" s="18">
        <v>2007</v>
      </c>
      <c r="D55" s="18">
        <v>3</v>
      </c>
      <c r="E55" s="17" t="s">
        <v>36</v>
      </c>
      <c r="F55" s="17" t="s">
        <v>37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78</v>
      </c>
      <c r="W55" s="60">
        <f>IF(COUNT(G55:U55)&gt;2,LARGE(G55:U55,1)+LARGE(G55:U55,2),SUM(G55:U55))</f>
        <v>0</v>
      </c>
      <c r="X55" s="61">
        <f>IF(W55&gt;V55,W55,V55)</f>
        <v>78</v>
      </c>
      <c r="Y55" s="58">
        <f>COUNT(G55:U55)</f>
        <v>0</v>
      </c>
    </row>
    <row r="56" spans="1:25" x14ac:dyDescent="0.3">
      <c r="A56" s="18">
        <v>54</v>
      </c>
      <c r="B56" s="21" t="s">
        <v>116</v>
      </c>
      <c r="C56" s="18">
        <v>2006</v>
      </c>
      <c r="D56" s="18" t="s">
        <v>117</v>
      </c>
      <c r="E56" s="21" t="s">
        <v>20</v>
      </c>
      <c r="F56" s="21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6">
        <v>78</v>
      </c>
      <c r="W56" s="60">
        <f>IF(COUNT(G56:U56)&gt;2,LARGE(G56:U56,1)+LARGE(G56:U56,2),SUM(G56:U56))</f>
        <v>0</v>
      </c>
      <c r="X56" s="61">
        <f>IF(W56&gt;V56,W56,V56)</f>
        <v>78</v>
      </c>
      <c r="Y56" s="58">
        <f>COUNT(G56:U56)</f>
        <v>0</v>
      </c>
    </row>
    <row r="57" spans="1:25" x14ac:dyDescent="0.3">
      <c r="A57" s="18">
        <v>55</v>
      </c>
      <c r="B57" s="17" t="s">
        <v>262</v>
      </c>
      <c r="C57" s="18">
        <v>2008</v>
      </c>
      <c r="D57" s="18" t="s">
        <v>31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75</v>
      </c>
      <c r="W57" s="60">
        <f>IF(COUNT(G57:U57)&gt;2,LARGE(G57:U57,1)+LARGE(G57:U57,2),SUM(G57:U57))</f>
        <v>0</v>
      </c>
      <c r="X57" s="61">
        <f>IF(W57&gt;V57,W57,V57)</f>
        <v>75</v>
      </c>
      <c r="Y57" s="58">
        <f>COUNT(G57:U57)</f>
        <v>0</v>
      </c>
    </row>
    <row r="58" spans="1:25" x14ac:dyDescent="0.3">
      <c r="A58" s="18">
        <v>56</v>
      </c>
      <c r="B58" s="17" t="s">
        <v>396</v>
      </c>
      <c r="C58" s="18">
        <v>2010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73</v>
      </c>
      <c r="W58" s="60">
        <f>IF(COUNT(G58:U58)&gt;2,LARGE(G58:U58,1)+LARGE(G58:U58,2),SUM(G58:U58))</f>
        <v>0</v>
      </c>
      <c r="X58" s="61">
        <f>IF(W58&gt;V58,W58,V58)</f>
        <v>73</v>
      </c>
      <c r="Y58" s="58">
        <f>COUNT(G58:U58)</f>
        <v>0</v>
      </c>
    </row>
    <row r="59" spans="1:25" x14ac:dyDescent="0.3">
      <c r="A59" s="18">
        <v>57</v>
      </c>
      <c r="B59" s="21" t="s">
        <v>102</v>
      </c>
      <c r="C59" s="18">
        <v>1990</v>
      </c>
      <c r="D59" s="18" t="s">
        <v>19</v>
      </c>
      <c r="E59" s="21" t="s">
        <v>20</v>
      </c>
      <c r="F59" s="21" t="s">
        <v>41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6">
        <v>68</v>
      </c>
      <c r="W59" s="60">
        <f>IF(COUNT(G59:U59)&gt;2,LARGE(G59:U59,1)+LARGE(G59:U59,2),SUM(G59:U59))</f>
        <v>0</v>
      </c>
      <c r="X59" s="61">
        <f>IF(W59&gt;V59,W59,V59)</f>
        <v>68</v>
      </c>
      <c r="Y59" s="58">
        <f>COUNT(G59:U59)</f>
        <v>0</v>
      </c>
    </row>
    <row r="60" spans="1:25" x14ac:dyDescent="0.3">
      <c r="A60" s="18">
        <v>58</v>
      </c>
      <c r="B60" s="21" t="s">
        <v>61</v>
      </c>
      <c r="C60" s="18">
        <v>1972</v>
      </c>
      <c r="D60" s="18">
        <v>2</v>
      </c>
      <c r="E60" s="21" t="s">
        <v>20</v>
      </c>
      <c r="F60" s="2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6">
        <v>63</v>
      </c>
      <c r="W60" s="60">
        <f>IF(COUNT(G60:U60)&gt;2,LARGE(G60:U60,1)+LARGE(G60:U60,2),SUM(G60:U60))</f>
        <v>0</v>
      </c>
      <c r="X60" s="61">
        <f>IF(W60&gt;V60,W60,V60)</f>
        <v>63</v>
      </c>
      <c r="Y60" s="58">
        <f>COUNT(G60:U60)</f>
        <v>0</v>
      </c>
    </row>
    <row r="61" spans="1:25" x14ac:dyDescent="0.3">
      <c r="A61" s="18">
        <v>59</v>
      </c>
      <c r="B61" s="17" t="s">
        <v>196</v>
      </c>
      <c r="C61" s="18">
        <v>2008</v>
      </c>
      <c r="D61" s="18" t="s">
        <v>19</v>
      </c>
      <c r="E61" s="17" t="s">
        <v>36</v>
      </c>
      <c r="F61" s="17" t="s">
        <v>37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59</v>
      </c>
      <c r="W61" s="60">
        <f>IF(COUNT(G61:U61)&gt;2,LARGE(G61:U61,1)+LARGE(G61:U61,2),SUM(G61:U61))</f>
        <v>0</v>
      </c>
      <c r="X61" s="61">
        <f>IF(W61&gt;V61,W61,V61)</f>
        <v>59</v>
      </c>
      <c r="Y61" s="58">
        <f>COUNT(G61:U61)</f>
        <v>0</v>
      </c>
    </row>
    <row r="62" spans="1:25" x14ac:dyDescent="0.3">
      <c r="A62" s="18">
        <v>60</v>
      </c>
      <c r="B62" s="17" t="s">
        <v>268</v>
      </c>
      <c r="C62" s="18">
        <v>2008</v>
      </c>
      <c r="D62" s="18" t="s">
        <v>117</v>
      </c>
      <c r="E62" s="17" t="s">
        <v>20</v>
      </c>
      <c r="F62" s="17" t="s">
        <v>111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57</v>
      </c>
      <c r="W62" s="60">
        <f>IF(COUNT(G62:U62)&gt;2,LARGE(G62:U62,1)+LARGE(G62:U62,2),SUM(G62:U62))</f>
        <v>0</v>
      </c>
      <c r="X62" s="61">
        <f>IF(W62&gt;V62,W62,V62)</f>
        <v>57</v>
      </c>
      <c r="Y62" s="58">
        <f>COUNT(G62:U62)</f>
        <v>0</v>
      </c>
    </row>
    <row r="63" spans="1:25" x14ac:dyDescent="0.3">
      <c r="A63" s="18">
        <v>61</v>
      </c>
      <c r="B63" s="17" t="s">
        <v>450</v>
      </c>
      <c r="C63" s="18">
        <v>2012</v>
      </c>
      <c r="D63" s="18" t="s">
        <v>19</v>
      </c>
      <c r="E63" s="17" t="s">
        <v>20</v>
      </c>
      <c r="F63" s="17" t="s">
        <v>111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55</v>
      </c>
      <c r="W63" s="60">
        <f>IF(COUNT(G63:U63)&gt;2,LARGE(G63:U63,1)+LARGE(G63:U63,2),SUM(G63:U63))</f>
        <v>0</v>
      </c>
      <c r="X63" s="61">
        <f>IF(W63&gt;V63,W63,V63)</f>
        <v>55</v>
      </c>
      <c r="Y63" s="58">
        <f>COUNT(G63:U63)</f>
        <v>0</v>
      </c>
    </row>
    <row r="64" spans="1:25" x14ac:dyDescent="0.3">
      <c r="A64" s="18">
        <v>62</v>
      </c>
      <c r="B64" s="17" t="s">
        <v>476</v>
      </c>
      <c r="C64" s="18">
        <v>1960</v>
      </c>
      <c r="D64" s="18" t="s">
        <v>23</v>
      </c>
      <c r="E64" s="17" t="s">
        <v>20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54</v>
      </c>
      <c r="W64" s="60">
        <f>IF(COUNT(G64:U64)&gt;2,LARGE(G64:U64,1)+LARGE(G64:U64,2),SUM(G64:U64))</f>
        <v>0</v>
      </c>
      <c r="X64" s="61">
        <f>IF(W64&gt;V64,W64,V64)</f>
        <v>54</v>
      </c>
      <c r="Y64" s="58">
        <f>COUNT(G64:U64)</f>
        <v>0</v>
      </c>
    </row>
    <row r="65" spans="1:25" x14ac:dyDescent="0.3">
      <c r="A65" s="18">
        <v>63</v>
      </c>
      <c r="B65" s="17" t="s">
        <v>471</v>
      </c>
      <c r="C65" s="18">
        <v>2007</v>
      </c>
      <c r="D65" s="18" t="s">
        <v>29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53</v>
      </c>
      <c r="W65" s="60">
        <f>IF(COUNT(G65:U65)&gt;2,LARGE(G65:U65,1)+LARGE(G65:U65,2),SUM(G65:U65))</f>
        <v>0</v>
      </c>
      <c r="X65" s="61">
        <f>IF(W65&gt;V65,W65,V65)</f>
        <v>53</v>
      </c>
      <c r="Y65" s="58">
        <f>COUNT(G65:U65)</f>
        <v>0</v>
      </c>
    </row>
    <row r="66" spans="1:25" x14ac:dyDescent="0.3">
      <c r="A66" s="18">
        <v>64</v>
      </c>
      <c r="B66" s="17" t="s">
        <v>522</v>
      </c>
      <c r="C66" s="18">
        <v>2010</v>
      </c>
      <c r="D66" s="18" t="s">
        <v>19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53</v>
      </c>
      <c r="W66" s="60">
        <f>IF(COUNT(G66:U66)&gt;2,LARGE(G66:U66,1)+LARGE(G66:U66,2),SUM(G66:U66))</f>
        <v>0</v>
      </c>
      <c r="X66" s="61">
        <f>IF(W66&gt;V66,W66,V66)</f>
        <v>53</v>
      </c>
      <c r="Y66" s="58">
        <f>COUNT(G66:U66)</f>
        <v>0</v>
      </c>
    </row>
    <row r="67" spans="1:25" x14ac:dyDescent="0.3">
      <c r="A67" s="18">
        <v>65</v>
      </c>
      <c r="B67" s="17" t="s">
        <v>202</v>
      </c>
      <c r="C67" s="18">
        <v>2006</v>
      </c>
      <c r="D67" s="18" t="s">
        <v>29</v>
      </c>
      <c r="E67" s="17" t="s">
        <v>36</v>
      </c>
      <c r="F67" s="17" t="s">
        <v>37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52</v>
      </c>
      <c r="W67" s="60">
        <f>IF(COUNT(G67:U67)&gt;2,LARGE(G67:U67,1)+LARGE(G67:U67,2),SUM(G67:U67))</f>
        <v>0</v>
      </c>
      <c r="X67" s="61">
        <f>IF(W67&gt;V67,W67,V67)</f>
        <v>52</v>
      </c>
      <c r="Y67" s="58">
        <f>COUNT(G67:U67)</f>
        <v>0</v>
      </c>
    </row>
    <row r="68" spans="1:25" x14ac:dyDescent="0.3">
      <c r="A68" s="18">
        <v>66</v>
      </c>
      <c r="B68" s="17" t="s">
        <v>266</v>
      </c>
      <c r="C68" s="18">
        <v>2009</v>
      </c>
      <c r="D68" s="18" t="s">
        <v>31</v>
      </c>
      <c r="E68" s="17" t="s">
        <v>20</v>
      </c>
      <c r="F68" s="17" t="s">
        <v>111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50</v>
      </c>
      <c r="W68" s="60">
        <f>IF(COUNT(G68:U68)&gt;2,LARGE(G68:U68,1)+LARGE(G68:U68,2),SUM(G68:U68))</f>
        <v>0</v>
      </c>
      <c r="X68" s="61">
        <f>IF(W68&gt;V68,W68,V68)</f>
        <v>50</v>
      </c>
      <c r="Y68" s="58">
        <f>COUNT(G68:U68)</f>
        <v>0</v>
      </c>
    </row>
    <row r="69" spans="1:25" x14ac:dyDescent="0.3">
      <c r="A69" s="18">
        <v>67</v>
      </c>
      <c r="B69" s="17" t="s">
        <v>455</v>
      </c>
      <c r="C69" s="18">
        <v>2010</v>
      </c>
      <c r="D69" s="18" t="s">
        <v>19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49</v>
      </c>
      <c r="W69" s="60">
        <f>IF(COUNT(G69:U69)&gt;2,LARGE(G69:U69,1)+LARGE(G69:U69,2),SUM(G69:U69))</f>
        <v>0</v>
      </c>
      <c r="X69" s="61">
        <f>IF(W69&gt;V69,W69,V69)</f>
        <v>49</v>
      </c>
      <c r="Y69" s="58">
        <f>COUNT(G69:U69)</f>
        <v>0</v>
      </c>
    </row>
    <row r="70" spans="1:25" x14ac:dyDescent="0.3">
      <c r="A70" s="18">
        <v>68</v>
      </c>
      <c r="B70" s="17" t="s">
        <v>448</v>
      </c>
      <c r="C70" s="18">
        <v>2010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46</v>
      </c>
      <c r="W70" s="60">
        <f>IF(COUNT(G70:U70)&gt;2,LARGE(G70:U70,1)+LARGE(G70:U70,2),SUM(G70:U70))</f>
        <v>0</v>
      </c>
      <c r="X70" s="61">
        <f>IF(W70&gt;V70,W70,V70)</f>
        <v>46</v>
      </c>
      <c r="Y70" s="58">
        <f>COUNT(G70:U70)</f>
        <v>0</v>
      </c>
    </row>
    <row r="71" spans="1:25" x14ac:dyDescent="0.3">
      <c r="A71" s="18">
        <v>69</v>
      </c>
      <c r="B71" s="17" t="s">
        <v>260</v>
      </c>
      <c r="C71" s="18">
        <v>2009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46</v>
      </c>
      <c r="W71" s="60">
        <f>IF(COUNT(G71:U71)&gt;2,LARGE(G71:U71,1)+LARGE(G71:U71,2),SUM(G71:U71))</f>
        <v>0</v>
      </c>
      <c r="X71" s="61">
        <f>IF(W71&gt;V71,W71,V71)</f>
        <v>46</v>
      </c>
      <c r="Y71" s="58">
        <f>COUNT(G71:U71)</f>
        <v>0</v>
      </c>
    </row>
    <row r="72" spans="1:25" x14ac:dyDescent="0.3">
      <c r="A72" s="18">
        <v>70</v>
      </c>
      <c r="B72" s="17" t="s">
        <v>449</v>
      </c>
      <c r="C72" s="18">
        <v>2011</v>
      </c>
      <c r="D72" s="18" t="s">
        <v>19</v>
      </c>
      <c r="E72" s="17" t="s">
        <v>20</v>
      </c>
      <c r="F72" s="17" t="s">
        <v>143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45</v>
      </c>
      <c r="W72" s="60">
        <f>IF(COUNT(G72:U72)&gt;2,LARGE(G72:U72,1)+LARGE(G72:U72,2),SUM(G72:U72))</f>
        <v>0</v>
      </c>
      <c r="X72" s="61">
        <f>IF(W72&gt;V72,W72,V72)</f>
        <v>45</v>
      </c>
      <c r="Y72" s="58">
        <f>COUNT(G72:U72)</f>
        <v>0</v>
      </c>
    </row>
    <row r="73" spans="1:25" x14ac:dyDescent="0.3">
      <c r="A73" s="18">
        <v>71</v>
      </c>
      <c r="B73" s="17" t="s">
        <v>469</v>
      </c>
      <c r="C73" s="18">
        <v>2009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43</v>
      </c>
      <c r="W73" s="60">
        <f>IF(COUNT(G73:U73)&gt;2,LARGE(G73:U73,1)+LARGE(G73:U73,2),SUM(G73:U73))</f>
        <v>0</v>
      </c>
      <c r="X73" s="61">
        <f>IF(W73&gt;V73,W73,V73)</f>
        <v>43</v>
      </c>
      <c r="Y73" s="58">
        <f>COUNT(G73:U73)</f>
        <v>0</v>
      </c>
    </row>
    <row r="74" spans="1:25" x14ac:dyDescent="0.3">
      <c r="A74" s="18">
        <v>72</v>
      </c>
      <c r="B74" s="17" t="s">
        <v>518</v>
      </c>
      <c r="C74" s="18">
        <v>2012</v>
      </c>
      <c r="D74" s="18" t="s">
        <v>19</v>
      </c>
      <c r="E74" s="17" t="s">
        <v>20</v>
      </c>
      <c r="F74" s="17" t="s">
        <v>494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43</v>
      </c>
      <c r="W74" s="60">
        <f>IF(COUNT(G74:U74)&gt;2,LARGE(G74:U74,1)+LARGE(G74:U74,2),SUM(G74:U74))</f>
        <v>0</v>
      </c>
      <c r="X74" s="61">
        <f>IF(W74&gt;V74,W74,V74)</f>
        <v>43</v>
      </c>
      <c r="Y74" s="58">
        <f>COUNT(G74:U74)</f>
        <v>0</v>
      </c>
    </row>
    <row r="75" spans="1:25" x14ac:dyDescent="0.3">
      <c r="A75" s="18">
        <v>73</v>
      </c>
      <c r="B75" s="17" t="s">
        <v>454</v>
      </c>
      <c r="C75" s="18">
        <v>2011</v>
      </c>
      <c r="D75" s="18" t="s">
        <v>19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42</v>
      </c>
      <c r="W75" s="60">
        <f>IF(COUNT(G75:U75)&gt;2,LARGE(G75:U75,1)+LARGE(G75:U75,2),SUM(G75:U75))</f>
        <v>0</v>
      </c>
      <c r="X75" s="61">
        <f>IF(W75&gt;V75,W75,V75)</f>
        <v>42</v>
      </c>
      <c r="Y75" s="58">
        <f>COUNT(G75:U75)</f>
        <v>0</v>
      </c>
    </row>
    <row r="76" spans="1:25" x14ac:dyDescent="0.3">
      <c r="A76" s="18">
        <v>74</v>
      </c>
      <c r="B76" s="17" t="s">
        <v>453</v>
      </c>
      <c r="C76" s="18">
        <v>2011</v>
      </c>
      <c r="D76" s="18" t="s">
        <v>19</v>
      </c>
      <c r="E76" s="17" t="s">
        <v>20</v>
      </c>
      <c r="F76" s="17" t="s">
        <v>143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41</v>
      </c>
      <c r="W76" s="60">
        <f>IF(COUNT(G76:U76)&gt;2,LARGE(G76:U76,1)+LARGE(G76:U76,2),SUM(G76:U76))</f>
        <v>0</v>
      </c>
      <c r="X76" s="61">
        <f>IF(W76&gt;V76,W76,V76)</f>
        <v>41</v>
      </c>
      <c r="Y76" s="58">
        <f>COUNT(G76:U76)</f>
        <v>0</v>
      </c>
    </row>
    <row r="77" spans="1:25" x14ac:dyDescent="0.3">
      <c r="A77" s="18">
        <v>75</v>
      </c>
      <c r="B77" s="17" t="s">
        <v>265</v>
      </c>
      <c r="C77" s="18">
        <v>2008</v>
      </c>
      <c r="D77" s="18" t="s">
        <v>19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39</v>
      </c>
      <c r="W77" s="60">
        <f>IF(COUNT(G77:U77)&gt;2,LARGE(G77:U77,1)+LARGE(G77:U77,2),SUM(G77:U77))</f>
        <v>0</v>
      </c>
      <c r="X77" s="61">
        <f>IF(W77&gt;V77,W77,V77)</f>
        <v>39</v>
      </c>
      <c r="Y77" s="58">
        <f>COUNT(G77:U77)</f>
        <v>0</v>
      </c>
    </row>
    <row r="78" spans="1:25" x14ac:dyDescent="0.3">
      <c r="A78" s="18">
        <v>76</v>
      </c>
      <c r="B78" s="17" t="s">
        <v>205</v>
      </c>
      <c r="C78" s="18">
        <v>2007</v>
      </c>
      <c r="D78" s="18" t="s">
        <v>29</v>
      </c>
      <c r="E78" s="17" t="s">
        <v>36</v>
      </c>
      <c r="F78" s="17" t="s">
        <v>37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38</v>
      </c>
      <c r="W78" s="60">
        <f>IF(COUNT(G78:U78)&gt;2,LARGE(G78:U78,1)+LARGE(G78:U78,2),SUM(G78:U78))</f>
        <v>0</v>
      </c>
      <c r="X78" s="61">
        <f>IF(W78&gt;V78,W78,V78)</f>
        <v>38</v>
      </c>
      <c r="Y78" s="58">
        <f>COUNT(G78:U78)</f>
        <v>0</v>
      </c>
    </row>
    <row r="79" spans="1:25" x14ac:dyDescent="0.3">
      <c r="A79" s="18">
        <v>77</v>
      </c>
      <c r="B79" s="84" t="s">
        <v>481</v>
      </c>
      <c r="C79" s="83">
        <v>2011</v>
      </c>
      <c r="D79" s="83" t="s">
        <v>117</v>
      </c>
      <c r="E79" s="84" t="s">
        <v>20</v>
      </c>
      <c r="F79" s="84" t="s">
        <v>21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5">
        <v>36</v>
      </c>
      <c r="W79" s="86">
        <f>IF(COUNT(G79:U79)&gt;2,LARGE(G79:U79,1)+LARGE(G79:U79,2),SUM(G79:U79))</f>
        <v>0</v>
      </c>
      <c r="X79" s="87">
        <f>IF(W79&gt;V79,W79,V79)</f>
        <v>36</v>
      </c>
      <c r="Y79" s="88">
        <f>COUNT(G79:U79)</f>
        <v>0</v>
      </c>
    </row>
    <row r="80" spans="1:25" x14ac:dyDescent="0.3">
      <c r="A80" s="18">
        <v>78</v>
      </c>
      <c r="B80" s="17" t="s">
        <v>452</v>
      </c>
      <c r="C80" s="18">
        <v>2010</v>
      </c>
      <c r="D80" s="18" t="s">
        <v>19</v>
      </c>
      <c r="E80" s="17" t="s">
        <v>20</v>
      </c>
      <c r="F80" s="17" t="s">
        <v>60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36</v>
      </c>
      <c r="W80" s="60">
        <f>IF(COUNT(G80:U80)&gt;2,LARGE(G80:U80,1)+LARGE(G80:U80,2),SUM(G80:U80))</f>
        <v>0</v>
      </c>
      <c r="X80" s="61">
        <f>IF(W80&gt;V80,W80,V80)</f>
        <v>36</v>
      </c>
      <c r="Y80" s="58">
        <f>COUNT(G80:U80)</f>
        <v>0</v>
      </c>
    </row>
    <row r="81" spans="1:25" x14ac:dyDescent="0.3">
      <c r="A81" s="18">
        <v>79</v>
      </c>
      <c r="B81" s="17" t="s">
        <v>451</v>
      </c>
      <c r="C81" s="18">
        <v>2011</v>
      </c>
      <c r="D81" s="18" t="s">
        <v>19</v>
      </c>
      <c r="E81" s="17" t="s">
        <v>20</v>
      </c>
      <c r="F81" s="17" t="s">
        <v>21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33</v>
      </c>
      <c r="W81" s="60">
        <f>IF(COUNT(G81:U81)&gt;2,LARGE(G81:U81,1)+LARGE(G81:U81,2),SUM(G81:U81))</f>
        <v>0</v>
      </c>
      <c r="X81" s="61">
        <f>IF(W81&gt;V81,W81,V81)</f>
        <v>33</v>
      </c>
      <c r="Y81" s="58">
        <f>COUNT(G81:U81)</f>
        <v>0</v>
      </c>
    </row>
    <row r="82" spans="1:25" x14ac:dyDescent="0.3">
      <c r="A82" s="18">
        <v>80</v>
      </c>
      <c r="B82" s="17" t="s">
        <v>456</v>
      </c>
      <c r="C82" s="18">
        <v>2010</v>
      </c>
      <c r="D82" s="18" t="s">
        <v>19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32</v>
      </c>
      <c r="W82" s="60">
        <f>IF(COUNT(G82:U82)&gt;2,LARGE(G82:U82,1)+LARGE(G82:U82,2),SUM(G82:U82))</f>
        <v>0</v>
      </c>
      <c r="X82" s="61">
        <f>IF(W82&gt;V82,W82,V82)</f>
        <v>32</v>
      </c>
      <c r="Y82" s="58">
        <f>COUNT(G82:U82)</f>
        <v>0</v>
      </c>
    </row>
    <row r="83" spans="1:25" x14ac:dyDescent="0.3">
      <c r="A83" s="18">
        <v>81</v>
      </c>
      <c r="B83" s="17" t="s">
        <v>206</v>
      </c>
      <c r="C83" s="18">
        <v>2010</v>
      </c>
      <c r="D83" s="18" t="s">
        <v>19</v>
      </c>
      <c r="E83" s="17" t="s">
        <v>36</v>
      </c>
      <c r="F83" s="17" t="s">
        <v>37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24</v>
      </c>
      <c r="W83" s="60">
        <f>IF(COUNT(G83:U83)&gt;2,LARGE(G83:U83,1)+LARGE(G83:U83,2),SUM(G83:U83))</f>
        <v>0</v>
      </c>
      <c r="X83" s="61">
        <f>IF(W83&gt;V83,W83,V83)</f>
        <v>24</v>
      </c>
      <c r="Y83" s="58">
        <f>COUNT(G83:U83)</f>
        <v>0</v>
      </c>
    </row>
    <row r="84" spans="1:25" x14ac:dyDescent="0.3">
      <c r="A84" s="18">
        <v>82</v>
      </c>
      <c r="B84" s="17" t="s">
        <v>435</v>
      </c>
      <c r="C84" s="18">
        <v>2010</v>
      </c>
      <c r="D84" s="18" t="s">
        <v>29</v>
      </c>
      <c r="E84" s="17" t="s">
        <v>36</v>
      </c>
      <c r="F84" s="17" t="s">
        <v>333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23</v>
      </c>
      <c r="W84" s="60">
        <f>IF(COUNT(G84:U84)&gt;2,LARGE(G84:U84,1)+LARGE(G84:U84,2),SUM(G84:U84))</f>
        <v>0</v>
      </c>
      <c r="X84" s="61">
        <f>IF(W84&gt;V84,W84,V84)</f>
        <v>23</v>
      </c>
      <c r="Y84" s="58">
        <f>COUNT(G84:U84)</f>
        <v>0</v>
      </c>
    </row>
    <row r="85" spans="1:25" x14ac:dyDescent="0.3">
      <c r="A85" s="18">
        <v>83</v>
      </c>
      <c r="B85" s="17" t="s">
        <v>525</v>
      </c>
      <c r="C85" s="18">
        <v>2010</v>
      </c>
      <c r="D85" s="18" t="s">
        <v>19</v>
      </c>
      <c r="E85" s="17" t="s">
        <v>20</v>
      </c>
      <c r="F85" s="17" t="s">
        <v>249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23</v>
      </c>
      <c r="W85" s="60">
        <f>IF(COUNT(G85:U85)&gt;2,LARGE(G85:U85,1)+LARGE(G85:U85,2),SUM(G85:U85))</f>
        <v>0</v>
      </c>
      <c r="X85" s="61">
        <f>IF(W85&gt;V85,W85,V85)</f>
        <v>23</v>
      </c>
      <c r="Y85" s="58">
        <f>COUNT(G85:U85)</f>
        <v>0</v>
      </c>
    </row>
    <row r="86" spans="1:25" x14ac:dyDescent="0.3">
      <c r="A86" s="18">
        <v>84</v>
      </c>
      <c r="B86" s="17" t="s">
        <v>526</v>
      </c>
      <c r="C86" s="18">
        <v>2010</v>
      </c>
      <c r="D86" s="18" t="s">
        <v>19</v>
      </c>
      <c r="E86" s="17" t="s">
        <v>20</v>
      </c>
      <c r="F86" s="17" t="s">
        <v>249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21</v>
      </c>
      <c r="W86" s="60">
        <f>IF(COUNT(G86:U86)&gt;2,LARGE(G86:U86,1)+LARGE(G86:U86,2),SUM(G86:U86))</f>
        <v>0</v>
      </c>
      <c r="X86" s="61">
        <f>IF(W86&gt;V86,W86,V86)</f>
        <v>21</v>
      </c>
      <c r="Y86" s="58">
        <f>COUNT(G86:U86)</f>
        <v>0</v>
      </c>
    </row>
    <row r="87" spans="1:25" x14ac:dyDescent="0.3">
      <c r="A87" s="18">
        <v>85</v>
      </c>
      <c r="B87" s="17" t="s">
        <v>527</v>
      </c>
      <c r="C87" s="18">
        <v>2008</v>
      </c>
      <c r="D87" s="18" t="s">
        <v>19</v>
      </c>
      <c r="E87" s="17" t="s">
        <v>20</v>
      </c>
      <c r="F87" s="17" t="s">
        <v>494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20</v>
      </c>
      <c r="W87" s="60">
        <f>IF(COUNT(G87:U87)&gt;2,LARGE(G87:U87,1)+LARGE(G87:U87,2),SUM(G87:U87))</f>
        <v>0</v>
      </c>
      <c r="X87" s="61">
        <f>IF(W87&gt;V87,W87,V87)</f>
        <v>20</v>
      </c>
      <c r="Y87" s="58">
        <f>COUNT(G87:U87)</f>
        <v>0</v>
      </c>
    </row>
    <row r="88" spans="1:25" x14ac:dyDescent="0.3">
      <c r="A88" s="18">
        <v>86</v>
      </c>
      <c r="B88" s="17" t="s">
        <v>511</v>
      </c>
      <c r="C88" s="18">
        <v>2011</v>
      </c>
      <c r="D88" s="18" t="s">
        <v>19</v>
      </c>
      <c r="E88" s="17" t="s">
        <v>20</v>
      </c>
      <c r="F88" s="17" t="s">
        <v>488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17</v>
      </c>
      <c r="W88" s="60">
        <f>IF(COUNT(G88:U88)&gt;2,LARGE(G88:U88,1)+LARGE(G88:U88,2),SUM(G88:U88))</f>
        <v>0</v>
      </c>
      <c r="X88" s="61">
        <f>IF(W88&gt;V88,W88,V88)</f>
        <v>17</v>
      </c>
      <c r="Y88" s="58">
        <f>COUNT(G88:U88)</f>
        <v>0</v>
      </c>
    </row>
    <row r="89" spans="1:25" x14ac:dyDescent="0.3">
      <c r="A89" s="18">
        <v>87</v>
      </c>
      <c r="B89" s="17" t="s">
        <v>523</v>
      </c>
      <c r="C89" s="18">
        <v>2009</v>
      </c>
      <c r="D89" s="18" t="s">
        <v>19</v>
      </c>
      <c r="E89" s="17" t="s">
        <v>20</v>
      </c>
      <c r="F89" s="17" t="s">
        <v>488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17</v>
      </c>
      <c r="W89" s="60">
        <f>IF(COUNT(G89:U89)&gt;2,LARGE(G89:U89,1)+LARGE(G89:U89,2),SUM(G89:U89))</f>
        <v>0</v>
      </c>
      <c r="X89" s="61">
        <f>IF(W89&gt;V89,W89,V89)</f>
        <v>17</v>
      </c>
      <c r="Y89" s="58">
        <f>COUNT(G89:U89)</f>
        <v>0</v>
      </c>
    </row>
    <row r="90" spans="1:25" x14ac:dyDescent="0.3">
      <c r="A90" s="18">
        <v>88</v>
      </c>
      <c r="B90" s="17" t="s">
        <v>512</v>
      </c>
      <c r="C90" s="18">
        <v>2013</v>
      </c>
      <c r="D90" s="18" t="s">
        <v>19</v>
      </c>
      <c r="E90" s="17" t="s">
        <v>20</v>
      </c>
      <c r="F90" s="17" t="s">
        <v>488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16</v>
      </c>
      <c r="W90" s="60">
        <f>IF(COUNT(G90:U90)&gt;2,LARGE(G90:U90,1)+LARGE(G90:U90,2),SUM(G90:U90))</f>
        <v>0</v>
      </c>
      <c r="X90" s="61">
        <f>IF(W90&gt;V90,W90,V90)</f>
        <v>16</v>
      </c>
      <c r="Y90" s="58">
        <f>COUNT(G90:U90)</f>
        <v>0</v>
      </c>
    </row>
    <row r="91" spans="1:25" x14ac:dyDescent="0.3">
      <c r="A91" s="18">
        <v>89</v>
      </c>
      <c r="B91" s="17" t="s">
        <v>513</v>
      </c>
      <c r="C91" s="18">
        <v>2012</v>
      </c>
      <c r="D91" s="18" t="s">
        <v>19</v>
      </c>
      <c r="E91" s="17" t="s">
        <v>20</v>
      </c>
      <c r="F91" s="17" t="s">
        <v>486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16</v>
      </c>
      <c r="W91" s="60">
        <f>IF(COUNT(G91:U91)&gt;2,LARGE(G91:U91,1)+LARGE(G91:U91,2),SUM(G91:U91))</f>
        <v>0</v>
      </c>
      <c r="X91" s="61">
        <f>IF(W91&gt;V91,W91,V91)</f>
        <v>16</v>
      </c>
      <c r="Y91" s="58">
        <f>COUNT(G91:U91)</f>
        <v>0</v>
      </c>
    </row>
    <row r="92" spans="1:25" s="56" customFormat="1" x14ac:dyDescent="0.3">
      <c r="A92" s="18">
        <v>90</v>
      </c>
      <c r="B92" s="17" t="s">
        <v>524</v>
      </c>
      <c r="C92" s="18">
        <v>2010</v>
      </c>
      <c r="D92" s="18" t="s">
        <v>19</v>
      </c>
      <c r="E92" s="17" t="s">
        <v>20</v>
      </c>
      <c r="F92" s="17" t="s">
        <v>488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16</v>
      </c>
      <c r="W92" s="60">
        <f>IF(COUNT(G92:U92)&gt;2,LARGE(G92:U92,1)+LARGE(G92:U92,2),SUM(G92:U92))</f>
        <v>0</v>
      </c>
      <c r="X92" s="61">
        <f>IF(W92&gt;V92,W92,V92)</f>
        <v>16</v>
      </c>
      <c r="Y92" s="58">
        <f>COUNT(G92:U92)</f>
        <v>0</v>
      </c>
    </row>
    <row r="93" spans="1:25" x14ac:dyDescent="0.3">
      <c r="A93" s="18">
        <v>91</v>
      </c>
      <c r="B93" s="17" t="s">
        <v>519</v>
      </c>
      <c r="C93" s="18">
        <v>2011</v>
      </c>
      <c r="D93" s="18" t="s">
        <v>19</v>
      </c>
      <c r="E93" s="17" t="s">
        <v>20</v>
      </c>
      <c r="F93" s="17" t="s">
        <v>249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14</v>
      </c>
      <c r="W93" s="60">
        <f>IF(COUNT(G93:U93)&gt;2,LARGE(G93:U93,1)+LARGE(G93:U93,2),SUM(G93:U93))</f>
        <v>0</v>
      </c>
      <c r="X93" s="61">
        <f>IF(W93&gt;V93,W93,V93)</f>
        <v>14</v>
      </c>
      <c r="Y93" s="58">
        <f>COUNT(G93:U93)</f>
        <v>0</v>
      </c>
    </row>
    <row r="94" spans="1:25" x14ac:dyDescent="0.3">
      <c r="A94" s="18">
        <v>92</v>
      </c>
      <c r="B94" s="17" t="s">
        <v>520</v>
      </c>
      <c r="C94" s="18">
        <v>2012</v>
      </c>
      <c r="D94" s="18" t="s">
        <v>19</v>
      </c>
      <c r="E94" s="17" t="s">
        <v>20</v>
      </c>
      <c r="F94" s="17" t="s">
        <v>486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14</v>
      </c>
      <c r="W94" s="60">
        <f>IF(COUNT(G94:U94)&gt;2,LARGE(G94:U94,1)+LARGE(G94:U94,2),SUM(G94:U94))</f>
        <v>0</v>
      </c>
      <c r="X94" s="61">
        <f>IF(W94&gt;V94,W94,V94)</f>
        <v>14</v>
      </c>
      <c r="Y94" s="58">
        <f>COUNT(G94:U94)</f>
        <v>0</v>
      </c>
    </row>
    <row r="95" spans="1:25" x14ac:dyDescent="0.3">
      <c r="A95" s="18">
        <v>93</v>
      </c>
      <c r="B95" s="17" t="s">
        <v>521</v>
      </c>
      <c r="C95" s="18">
        <v>2012</v>
      </c>
      <c r="D95" s="18" t="s">
        <v>19</v>
      </c>
      <c r="E95" s="17" t="s">
        <v>20</v>
      </c>
      <c r="F95" s="17" t="s">
        <v>488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14</v>
      </c>
      <c r="W95" s="60">
        <f>IF(COUNT(G95:U95)&gt;2,LARGE(G95:U95,1)+LARGE(G95:U95,2),SUM(G95:U95))</f>
        <v>0</v>
      </c>
      <c r="X95" s="61">
        <f>IF(W95&gt;V95,W95,V95)</f>
        <v>14</v>
      </c>
      <c r="Y95" s="58">
        <f>COUNT(G95:U95)</f>
        <v>0</v>
      </c>
    </row>
    <row r="96" spans="1:25" x14ac:dyDescent="0.3">
      <c r="A96" s="18">
        <v>94</v>
      </c>
      <c r="B96" s="17" t="s">
        <v>507</v>
      </c>
      <c r="C96" s="18">
        <v>2013</v>
      </c>
      <c r="D96" s="18" t="s">
        <v>19</v>
      </c>
      <c r="E96" s="17" t="s">
        <v>20</v>
      </c>
      <c r="F96" s="17" t="s">
        <v>488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13</v>
      </c>
      <c r="W96" s="60">
        <f>IF(COUNT(G96:U96)&gt;2,LARGE(G96:U96,1)+LARGE(G96:U96,2),SUM(G96:U96))</f>
        <v>0</v>
      </c>
      <c r="X96" s="61">
        <f>IF(W96&gt;V96,W96,V96)</f>
        <v>13</v>
      </c>
      <c r="Y96" s="58">
        <f>COUNT(G96:U96)</f>
        <v>0</v>
      </c>
    </row>
    <row r="97" spans="1:25" x14ac:dyDescent="0.3">
      <c r="A97" s="18">
        <v>95</v>
      </c>
      <c r="B97" s="17" t="s">
        <v>508</v>
      </c>
      <c r="C97" s="18">
        <v>2012</v>
      </c>
      <c r="D97" s="18" t="s">
        <v>19</v>
      </c>
      <c r="E97" s="17" t="s">
        <v>20</v>
      </c>
      <c r="F97" s="17" t="s">
        <v>486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12</v>
      </c>
      <c r="W97" s="60">
        <f>IF(COUNT(G97:U97)&gt;2,LARGE(G97:U97,1)+LARGE(G97:U97,2),SUM(G97:U97))</f>
        <v>0</v>
      </c>
      <c r="X97" s="61">
        <f>IF(W97&gt;V97,W97,V97)</f>
        <v>12</v>
      </c>
      <c r="Y97" s="58">
        <f>COUNT(G97:U97)</f>
        <v>0</v>
      </c>
    </row>
    <row r="98" spans="1:25" x14ac:dyDescent="0.3">
      <c r="A98" s="18">
        <v>96</v>
      </c>
      <c r="B98" s="17" t="s">
        <v>528</v>
      </c>
      <c r="C98" s="18">
        <v>2009</v>
      </c>
      <c r="D98" s="18" t="s">
        <v>19</v>
      </c>
      <c r="E98" s="17" t="s">
        <v>20</v>
      </c>
      <c r="F98" s="17" t="s">
        <v>529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12</v>
      </c>
      <c r="W98" s="60">
        <f>IF(COUNT(G98:U98)&gt;2,LARGE(G98:U98,1)+LARGE(G98:U98,2),SUM(G98:U98))</f>
        <v>0</v>
      </c>
      <c r="X98" s="61">
        <f>IF(W98&gt;V98,W98,V98)</f>
        <v>12</v>
      </c>
      <c r="Y98" s="58">
        <f>COUNT(G98:U98)</f>
        <v>0</v>
      </c>
    </row>
    <row r="99" spans="1:25" x14ac:dyDescent="0.3">
      <c r="A99" s="18">
        <v>97</v>
      </c>
      <c r="B99" s="17" t="s">
        <v>509</v>
      </c>
      <c r="C99" s="18">
        <v>2012</v>
      </c>
      <c r="D99" s="18" t="s">
        <v>19</v>
      </c>
      <c r="E99" s="17" t="s">
        <v>20</v>
      </c>
      <c r="F99" s="17" t="s">
        <v>488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11</v>
      </c>
      <c r="W99" s="60">
        <f>IF(COUNT(G99:U99)&gt;2,LARGE(G99:U99,1)+LARGE(G99:U99,2),SUM(G99:U99))</f>
        <v>0</v>
      </c>
      <c r="X99" s="61">
        <f>IF(W99&gt;V99,W99,V99)</f>
        <v>11</v>
      </c>
      <c r="Y99" s="58">
        <f>COUNT(G99:U99)</f>
        <v>0</v>
      </c>
    </row>
    <row r="100" spans="1:25" x14ac:dyDescent="0.3">
      <c r="A100" s="18">
        <v>98</v>
      </c>
      <c r="B100" s="17" t="s">
        <v>510</v>
      </c>
      <c r="C100" s="18">
        <v>2012</v>
      </c>
      <c r="D100" s="18" t="s">
        <v>19</v>
      </c>
      <c r="E100" s="17" t="s">
        <v>20</v>
      </c>
      <c r="F100" s="17" t="s">
        <v>488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11</v>
      </c>
      <c r="W100" s="60">
        <f>IF(COUNT(G100:U100)&gt;2,LARGE(G100:U100,1)+LARGE(G100:U100,2),SUM(G100:U100))</f>
        <v>0</v>
      </c>
      <c r="X100" s="61">
        <f>IF(W100&gt;V100,W100,V100)</f>
        <v>11</v>
      </c>
      <c r="Y100" s="58">
        <f>COUNT(G100:U100)</f>
        <v>0</v>
      </c>
    </row>
    <row r="101" spans="1:25" x14ac:dyDescent="0.3">
      <c r="A101" s="18">
        <v>99</v>
      </c>
      <c r="B101" s="17" t="s">
        <v>514</v>
      </c>
      <c r="C101" s="18">
        <v>2013</v>
      </c>
      <c r="D101" s="18" t="s">
        <v>19</v>
      </c>
      <c r="E101" s="17" t="s">
        <v>20</v>
      </c>
      <c r="F101" s="17" t="s">
        <v>494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10</v>
      </c>
      <c r="W101" s="60">
        <f>IF(COUNT(G101:U101)&gt;2,LARGE(G101:U101,1)+LARGE(G101:U101,2),SUM(G101:U101))</f>
        <v>0</v>
      </c>
      <c r="X101" s="61">
        <f>IF(W101&gt;V101,W101,V101)</f>
        <v>10</v>
      </c>
      <c r="Y101" s="58">
        <f>COUNT(G101:U101)</f>
        <v>0</v>
      </c>
    </row>
    <row r="102" spans="1:25" x14ac:dyDescent="0.3">
      <c r="A102" s="18">
        <v>100</v>
      </c>
      <c r="B102" s="17" t="s">
        <v>515</v>
      </c>
      <c r="C102" s="18">
        <v>2012</v>
      </c>
      <c r="D102" s="18" t="s">
        <v>19</v>
      </c>
      <c r="E102" s="17" t="s">
        <v>20</v>
      </c>
      <c r="F102" s="17" t="s">
        <v>488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10</v>
      </c>
      <c r="W102" s="60">
        <f>IF(COUNT(G102:U102)&gt;2,LARGE(G102:U102,1)+LARGE(G102:U102,2),SUM(G102:U102))</f>
        <v>0</v>
      </c>
      <c r="X102" s="61">
        <f>IF(W102&gt;V102,W102,V102)</f>
        <v>10</v>
      </c>
      <c r="Y102" s="58">
        <f>COUNT(G102:U102)</f>
        <v>0</v>
      </c>
    </row>
    <row r="103" spans="1:25" x14ac:dyDescent="0.3">
      <c r="A103" s="18">
        <v>101</v>
      </c>
      <c r="B103" s="17" t="s">
        <v>516</v>
      </c>
      <c r="C103" s="18">
        <v>2013</v>
      </c>
      <c r="D103" s="18" t="s">
        <v>19</v>
      </c>
      <c r="E103" s="17" t="s">
        <v>20</v>
      </c>
      <c r="F103" s="17" t="s">
        <v>486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9</v>
      </c>
      <c r="W103" s="60">
        <f>IF(COUNT(G103:U103)&gt;2,LARGE(G103:U103,1)+LARGE(G103:U103,2),SUM(G103:U103))</f>
        <v>0</v>
      </c>
      <c r="X103" s="61">
        <f>IF(W103&gt;V103,W103,V103)</f>
        <v>9</v>
      </c>
      <c r="Y103" s="58">
        <f>COUNT(G103:U103)</f>
        <v>0</v>
      </c>
    </row>
    <row r="104" spans="1:25" x14ac:dyDescent="0.3">
      <c r="A104" s="18">
        <v>102</v>
      </c>
      <c r="B104" s="17" t="s">
        <v>517</v>
      </c>
      <c r="C104" s="18">
        <v>2013</v>
      </c>
      <c r="D104" s="18" t="s">
        <v>19</v>
      </c>
      <c r="E104" s="17" t="s">
        <v>20</v>
      </c>
      <c r="F104" s="17" t="s">
        <v>486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9</v>
      </c>
      <c r="W104" s="60">
        <f>IF(COUNT(G104:U104)&gt;2,LARGE(G104:U104,1)+LARGE(G104:U104,2),SUM(G104:U104))</f>
        <v>0</v>
      </c>
      <c r="X104" s="61">
        <f>IF(W104&gt;V104,W104,V104)</f>
        <v>9</v>
      </c>
      <c r="Y104" s="58">
        <f>COUNT(G104:U104)</f>
        <v>0</v>
      </c>
    </row>
    <row r="105" spans="1:25" x14ac:dyDescent="0.3">
      <c r="A105" s="18">
        <v>103</v>
      </c>
      <c r="B105" s="21" t="s">
        <v>104</v>
      </c>
      <c r="C105" s="18">
        <v>1982</v>
      </c>
      <c r="D105" s="18" t="s">
        <v>23</v>
      </c>
      <c r="E105" s="21" t="s">
        <v>20</v>
      </c>
      <c r="F105" s="21" t="s">
        <v>24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21" t="s">
        <v>169</v>
      </c>
      <c r="C106" s="18">
        <v>2006</v>
      </c>
      <c r="D106" s="18" t="s">
        <v>29</v>
      </c>
      <c r="E106" s="21" t="s">
        <v>20</v>
      </c>
      <c r="F106" s="21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21" t="s">
        <v>109</v>
      </c>
      <c r="C107" s="18">
        <v>2006</v>
      </c>
      <c r="D107" s="18" t="s">
        <v>29</v>
      </c>
      <c r="E107" s="21" t="s">
        <v>20</v>
      </c>
      <c r="F107" s="21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365</v>
      </c>
      <c r="C108" s="18">
        <v>1966</v>
      </c>
      <c r="D108" s="18" t="s">
        <v>23</v>
      </c>
      <c r="E108" s="17" t="s">
        <v>20</v>
      </c>
      <c r="F108" s="17" t="s">
        <v>366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21" t="s">
        <v>78</v>
      </c>
      <c r="C109" s="18">
        <v>1985</v>
      </c>
      <c r="D109" s="18" t="s">
        <v>23</v>
      </c>
      <c r="E109" s="21" t="s">
        <v>20</v>
      </c>
      <c r="F109" s="2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279</v>
      </c>
      <c r="C110" s="18">
        <v>1961</v>
      </c>
      <c r="D110" s="18" t="s">
        <v>31</v>
      </c>
      <c r="E110" s="17" t="s">
        <v>20</v>
      </c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192</v>
      </c>
      <c r="C111" s="18">
        <v>2006</v>
      </c>
      <c r="D111" s="18" t="s">
        <v>29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21" t="s">
        <v>70</v>
      </c>
      <c r="C112" s="18">
        <v>2003</v>
      </c>
      <c r="D112" s="18">
        <v>3</v>
      </c>
      <c r="E112" s="21" t="s">
        <v>20</v>
      </c>
      <c r="F112" s="21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21" t="s">
        <v>95</v>
      </c>
      <c r="C113" s="18">
        <v>2004</v>
      </c>
      <c r="D113" s="18" t="s">
        <v>29</v>
      </c>
      <c r="E113" s="21" t="s">
        <v>20</v>
      </c>
      <c r="F113" s="21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201</v>
      </c>
      <c r="C114" s="18">
        <v>2008</v>
      </c>
      <c r="D114" s="18" t="s">
        <v>19</v>
      </c>
      <c r="E114" s="17" t="s">
        <v>36</v>
      </c>
      <c r="F114" s="17" t="s">
        <v>37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21" t="s">
        <v>121</v>
      </c>
      <c r="C115" s="18">
        <v>2005</v>
      </c>
      <c r="D115" s="18" t="s">
        <v>19</v>
      </c>
      <c r="E115" s="21" t="s">
        <v>20</v>
      </c>
      <c r="F115" s="21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264</v>
      </c>
      <c r="C116" s="18">
        <v>2009</v>
      </c>
      <c r="D116" s="18" t="s">
        <v>19</v>
      </c>
      <c r="E116" s="17" t="s">
        <v>20</v>
      </c>
      <c r="F116" s="17" t="s">
        <v>111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434</v>
      </c>
      <c r="C117" s="18">
        <v>2009</v>
      </c>
      <c r="D117" s="18" t="s">
        <v>29</v>
      </c>
      <c r="E117" s="17" t="s">
        <v>36</v>
      </c>
      <c r="F117" s="17" t="s">
        <v>333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21" t="s">
        <v>96</v>
      </c>
      <c r="C118" s="18">
        <v>2001</v>
      </c>
      <c r="D118" s="18" t="s">
        <v>31</v>
      </c>
      <c r="E118" s="21" t="s">
        <v>20</v>
      </c>
      <c r="F118" s="21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21" t="s">
        <v>58</v>
      </c>
      <c r="C119" s="18">
        <v>2003</v>
      </c>
      <c r="D119" s="18" t="s">
        <v>23</v>
      </c>
      <c r="E119" s="21" t="s">
        <v>36</v>
      </c>
      <c r="F119" s="21" t="s">
        <v>37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362</v>
      </c>
      <c r="C120" s="18">
        <v>1998</v>
      </c>
      <c r="D120" s="18" t="s">
        <v>23</v>
      </c>
      <c r="E120" s="17" t="s">
        <v>20</v>
      </c>
      <c r="F120" s="17" t="s">
        <v>363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21" t="s">
        <v>73</v>
      </c>
      <c r="C121" s="18">
        <v>1972</v>
      </c>
      <c r="D121" s="18" t="s">
        <v>23</v>
      </c>
      <c r="E121" s="21" t="s">
        <v>20</v>
      </c>
      <c r="F121" s="2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283</v>
      </c>
      <c r="C122" s="18">
        <v>1989</v>
      </c>
      <c r="D122" s="18" t="s">
        <v>23</v>
      </c>
      <c r="E122" s="17" t="s">
        <v>20</v>
      </c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320</v>
      </c>
      <c r="C123" s="18">
        <v>1962</v>
      </c>
      <c r="D123" s="18" t="s">
        <v>39</v>
      </c>
      <c r="E123" s="17" t="s">
        <v>20</v>
      </c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21" t="s">
        <v>76</v>
      </c>
      <c r="C124" s="18">
        <v>2003</v>
      </c>
      <c r="D124" s="18">
        <v>3</v>
      </c>
      <c r="E124" s="21" t="s">
        <v>20</v>
      </c>
      <c r="F124" s="21" t="s">
        <v>77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21" t="s">
        <v>101</v>
      </c>
      <c r="C125" s="18">
        <v>1983</v>
      </c>
      <c r="D125" s="18">
        <v>1</v>
      </c>
      <c r="E125" s="21" t="s">
        <v>20</v>
      </c>
      <c r="F125" s="21" t="s">
        <v>366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340</v>
      </c>
      <c r="C126" s="18">
        <v>2005</v>
      </c>
      <c r="D126" s="18" t="s">
        <v>19</v>
      </c>
      <c r="E126" s="17" t="s">
        <v>20</v>
      </c>
      <c r="F126" s="17" t="s">
        <v>60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21" t="s">
        <v>108</v>
      </c>
      <c r="C127" s="18">
        <v>1954</v>
      </c>
      <c r="D127" s="18" t="s">
        <v>23</v>
      </c>
      <c r="E127" s="21" t="s">
        <v>20</v>
      </c>
      <c r="F127" s="2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284</v>
      </c>
      <c r="C128" s="18">
        <v>1990</v>
      </c>
      <c r="D128" s="18" t="s">
        <v>31</v>
      </c>
      <c r="E128" s="17" t="s">
        <v>20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258</v>
      </c>
      <c r="C129" s="18">
        <v>2010</v>
      </c>
      <c r="D129" s="18" t="s">
        <v>31</v>
      </c>
      <c r="E129" s="17" t="s">
        <v>20</v>
      </c>
      <c r="F129" s="17" t="s">
        <v>60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21" t="s">
        <v>401</v>
      </c>
      <c r="C130" s="18">
        <v>1990</v>
      </c>
      <c r="D130" s="18" t="s">
        <v>31</v>
      </c>
      <c r="E130" s="17" t="s">
        <v>20</v>
      </c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402</v>
      </c>
      <c r="C131" s="18">
        <v>1986</v>
      </c>
      <c r="D131" s="18" t="s">
        <v>31</v>
      </c>
      <c r="E131" s="17" t="s">
        <v>20</v>
      </c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21" t="s">
        <v>155</v>
      </c>
      <c r="C132" s="18">
        <v>2004</v>
      </c>
      <c r="D132" s="18" t="s">
        <v>31</v>
      </c>
      <c r="E132" s="21" t="s">
        <v>36</v>
      </c>
      <c r="F132" s="21" t="s">
        <v>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277</v>
      </c>
      <c r="C133" s="18">
        <v>1990</v>
      </c>
      <c r="D133" s="18" t="s">
        <v>31</v>
      </c>
      <c r="E133" s="17" t="s">
        <v>20</v>
      </c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21" t="s">
        <v>79</v>
      </c>
      <c r="C134" s="18">
        <v>1995</v>
      </c>
      <c r="D134" s="18">
        <v>3</v>
      </c>
      <c r="E134" s="21" t="s">
        <v>20</v>
      </c>
      <c r="F134" s="21" t="s">
        <v>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370</v>
      </c>
      <c r="C135" s="18">
        <v>2004</v>
      </c>
      <c r="D135" s="18" t="s">
        <v>31</v>
      </c>
      <c r="E135" s="17" t="s">
        <v>36</v>
      </c>
      <c r="F135" s="17" t="s">
        <v>159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392</v>
      </c>
      <c r="C136" s="18">
        <v>2010</v>
      </c>
      <c r="D136" s="18" t="s">
        <v>19</v>
      </c>
      <c r="E136" s="17" t="s">
        <v>20</v>
      </c>
      <c r="F136" s="17" t="s">
        <v>21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428</v>
      </c>
      <c r="C137" s="18">
        <v>2006</v>
      </c>
      <c r="D137" s="18" t="s">
        <v>31</v>
      </c>
      <c r="E137" s="17" t="s">
        <v>20</v>
      </c>
      <c r="F137" s="17" t="s">
        <v>111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21" t="s">
        <v>145</v>
      </c>
      <c r="C138" s="18">
        <v>2005</v>
      </c>
      <c r="D138" s="18" t="s">
        <v>29</v>
      </c>
      <c r="E138" s="21" t="s">
        <v>36</v>
      </c>
      <c r="F138" s="21" t="s">
        <v>37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398</v>
      </c>
      <c r="C139" s="18">
        <v>2005</v>
      </c>
      <c r="D139" s="18" t="s">
        <v>29</v>
      </c>
      <c r="E139" s="17" t="s">
        <v>36</v>
      </c>
      <c r="F139" s="17" t="s">
        <v>333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390</v>
      </c>
      <c r="C140" s="18">
        <v>2009</v>
      </c>
      <c r="D140" s="18" t="s">
        <v>29</v>
      </c>
      <c r="E140" s="17" t="s">
        <v>20</v>
      </c>
      <c r="F140" s="17" t="s">
        <v>26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341</v>
      </c>
      <c r="C141" s="18">
        <v>2005</v>
      </c>
      <c r="D141" s="18" t="s">
        <v>117</v>
      </c>
      <c r="E141" s="17" t="s">
        <v>20</v>
      </c>
      <c r="F141" s="17" t="s">
        <v>21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197</v>
      </c>
      <c r="C142" s="18">
        <v>2008</v>
      </c>
      <c r="D142" s="18" t="s">
        <v>19</v>
      </c>
      <c r="E142" s="17" t="s">
        <v>36</v>
      </c>
      <c r="F142" s="17" t="s">
        <v>195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17" t="s">
        <v>198</v>
      </c>
      <c r="C143" s="18">
        <v>2008</v>
      </c>
      <c r="D143" s="18" t="s">
        <v>29</v>
      </c>
      <c r="E143" s="17" t="s">
        <v>36</v>
      </c>
      <c r="F143" s="17" t="s">
        <v>37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21" t="s">
        <v>168</v>
      </c>
      <c r="C144" s="18">
        <v>2005</v>
      </c>
      <c r="D144" s="18" t="s">
        <v>29</v>
      </c>
      <c r="E144" s="21" t="s">
        <v>20</v>
      </c>
      <c r="F144" s="21" t="s">
        <v>21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337</v>
      </c>
      <c r="C145" s="18">
        <v>2006</v>
      </c>
      <c r="D145" s="18" t="s">
        <v>19</v>
      </c>
      <c r="E145" s="17" t="s">
        <v>20</v>
      </c>
      <c r="F145" s="17" t="s">
        <v>60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274</v>
      </c>
      <c r="C146" s="18">
        <v>2010</v>
      </c>
      <c r="D146" s="18" t="s">
        <v>19</v>
      </c>
      <c r="E146" s="17" t="s">
        <v>20</v>
      </c>
      <c r="F146" s="17" t="s">
        <v>249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425</v>
      </c>
      <c r="C147" s="18">
        <v>2010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391</v>
      </c>
      <c r="C148" s="18">
        <v>2009</v>
      </c>
      <c r="D148" s="18" t="s">
        <v>19</v>
      </c>
      <c r="E148" s="17" t="s">
        <v>20</v>
      </c>
      <c r="F148" s="17" t="s">
        <v>26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427</v>
      </c>
      <c r="C149" s="18">
        <v>2010</v>
      </c>
      <c r="D149" s="18" t="s">
        <v>19</v>
      </c>
      <c r="E149" s="17" t="s">
        <v>20</v>
      </c>
      <c r="F149" s="17" t="s">
        <v>249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426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393</v>
      </c>
      <c r="C151" s="18">
        <v>2010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394</v>
      </c>
      <c r="C152" s="18">
        <v>2010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395</v>
      </c>
      <c r="C153" s="18">
        <v>2011</v>
      </c>
      <c r="D153" s="18" t="s">
        <v>19</v>
      </c>
      <c r="E153" s="17" t="s">
        <v>20</v>
      </c>
      <c r="F153" s="17" t="s">
        <v>250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329</v>
      </c>
      <c r="C154" s="18">
        <v>1969</v>
      </c>
      <c r="D154" s="18" t="s">
        <v>330</v>
      </c>
      <c r="E154" s="17" t="s">
        <v>36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21" t="s">
        <v>63</v>
      </c>
      <c r="C155" s="18">
        <v>1985</v>
      </c>
      <c r="D155" s="18">
        <v>1</v>
      </c>
      <c r="E155" s="21" t="s">
        <v>20</v>
      </c>
      <c r="F155" s="2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314</v>
      </c>
      <c r="C156" s="18">
        <v>1996</v>
      </c>
      <c r="D156" s="18" t="s">
        <v>23</v>
      </c>
      <c r="E156" s="17" t="s">
        <v>20</v>
      </c>
      <c r="F156" s="17" t="s">
        <v>315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21" t="s">
        <v>81</v>
      </c>
      <c r="C157" s="18">
        <v>1988</v>
      </c>
      <c r="D157" s="18" t="s">
        <v>23</v>
      </c>
      <c r="E157" s="21" t="s">
        <v>20</v>
      </c>
      <c r="F157" s="2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316</v>
      </c>
      <c r="C158" s="18">
        <v>1989</v>
      </c>
      <c r="D158" s="18">
        <v>1</v>
      </c>
      <c r="E158" s="17" t="s">
        <v>20</v>
      </c>
      <c r="F158" s="17" t="s">
        <v>317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255</v>
      </c>
      <c r="C159" s="18">
        <v>2008</v>
      </c>
      <c r="D159" s="18" t="s">
        <v>117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332</v>
      </c>
      <c r="C160" s="18">
        <v>2001</v>
      </c>
      <c r="D160" s="18">
        <v>3</v>
      </c>
      <c r="E160" s="17" t="s">
        <v>36</v>
      </c>
      <c r="F160" s="17" t="s">
        <v>333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21" t="s">
        <v>85</v>
      </c>
      <c r="C161" s="18">
        <v>2003</v>
      </c>
      <c r="D161" s="18" t="s">
        <v>19</v>
      </c>
      <c r="E161" s="21" t="s">
        <v>20</v>
      </c>
      <c r="F161" s="21" t="s">
        <v>21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21" t="s">
        <v>92</v>
      </c>
      <c r="C162" s="18">
        <v>1985</v>
      </c>
      <c r="D162" s="18">
        <v>1</v>
      </c>
      <c r="E162" s="21" t="s">
        <v>20</v>
      </c>
      <c r="F162" s="2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21" t="s">
        <v>94</v>
      </c>
      <c r="C163" s="18">
        <v>2003</v>
      </c>
      <c r="D163" s="18" t="s">
        <v>31</v>
      </c>
      <c r="E163" s="21" t="s">
        <v>20</v>
      </c>
      <c r="F163" s="21" t="s">
        <v>21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21" t="s">
        <v>107</v>
      </c>
      <c r="C164" s="18">
        <v>1995</v>
      </c>
      <c r="D164" s="18">
        <v>1</v>
      </c>
      <c r="E164" s="21" t="s">
        <v>20</v>
      </c>
      <c r="F164" s="21" t="s">
        <v>34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278</v>
      </c>
      <c r="C165" s="18">
        <v>1991</v>
      </c>
      <c r="D165" s="18">
        <v>1</v>
      </c>
      <c r="E165" s="17" t="s">
        <v>20</v>
      </c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273</v>
      </c>
      <c r="C166" s="18">
        <v>2009</v>
      </c>
      <c r="D166" s="18" t="s">
        <v>19</v>
      </c>
      <c r="E166" s="17" t="s">
        <v>20</v>
      </c>
      <c r="F166" s="17" t="s">
        <v>111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21" t="s">
        <v>68</v>
      </c>
      <c r="C167" s="18">
        <v>1996</v>
      </c>
      <c r="D167" s="18">
        <v>2</v>
      </c>
      <c r="E167" s="21" t="s">
        <v>20</v>
      </c>
      <c r="F167" s="21" t="s">
        <v>34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280</v>
      </c>
      <c r="C168" s="18">
        <v>2001</v>
      </c>
      <c r="D168" s="18">
        <v>3</v>
      </c>
      <c r="E168" s="17" t="s">
        <v>20</v>
      </c>
      <c r="F168" s="17" t="s">
        <v>111</v>
      </c>
      <c r="G168" s="17"/>
      <c r="H168" s="17"/>
      <c r="I168" s="18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322</v>
      </c>
      <c r="C169" s="18">
        <v>1984</v>
      </c>
      <c r="D169" s="18" t="s">
        <v>19</v>
      </c>
      <c r="E169" s="17" t="s">
        <v>20</v>
      </c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21" t="s">
        <v>80</v>
      </c>
      <c r="C170" s="18">
        <v>1990</v>
      </c>
      <c r="D170" s="18" t="s">
        <v>23</v>
      </c>
      <c r="E170" s="21" t="s">
        <v>20</v>
      </c>
      <c r="F170" s="2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21" t="s">
        <v>158</v>
      </c>
      <c r="C171" s="18">
        <v>2002</v>
      </c>
      <c r="D171" s="18" t="s">
        <v>29</v>
      </c>
      <c r="E171" s="21" t="s">
        <v>36</v>
      </c>
      <c r="F171" s="21" t="s">
        <v>37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21" t="s">
        <v>100</v>
      </c>
      <c r="C172" s="18">
        <v>1995</v>
      </c>
      <c r="D172" s="18" t="s">
        <v>19</v>
      </c>
      <c r="E172" s="21" t="s">
        <v>20</v>
      </c>
      <c r="F172" s="21" t="s">
        <v>34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257</v>
      </c>
      <c r="C173" s="18">
        <v>2010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21" t="s">
        <v>103</v>
      </c>
      <c r="C174" s="18">
        <v>1996</v>
      </c>
      <c r="D174" s="18">
        <v>3</v>
      </c>
      <c r="E174" s="21" t="s">
        <v>20</v>
      </c>
      <c r="F174" s="21" t="s">
        <v>34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17" t="s">
        <v>345</v>
      </c>
      <c r="C175" s="18">
        <v>2006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21" t="s">
        <v>118</v>
      </c>
      <c r="C176" s="18">
        <v>2005</v>
      </c>
      <c r="D176" s="18" t="s">
        <v>19</v>
      </c>
      <c r="E176" s="21" t="s">
        <v>20</v>
      </c>
      <c r="F176" s="21" t="s">
        <v>21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270</v>
      </c>
      <c r="C177" s="18">
        <v>2010</v>
      </c>
      <c r="D177" s="18" t="s">
        <v>19</v>
      </c>
      <c r="E177" s="17" t="s">
        <v>20</v>
      </c>
      <c r="F177" s="17" t="s">
        <v>250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272</v>
      </c>
      <c r="C178" s="18">
        <v>2009</v>
      </c>
      <c r="D178" s="18" t="s">
        <v>19</v>
      </c>
      <c r="E178" s="17" t="s">
        <v>20</v>
      </c>
      <c r="F178" s="17" t="s">
        <v>111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199</v>
      </c>
      <c r="C179" s="18">
        <v>2006</v>
      </c>
      <c r="D179" s="18" t="s">
        <v>29</v>
      </c>
      <c r="E179" s="17" t="s">
        <v>36</v>
      </c>
      <c r="F179" s="17" t="s">
        <v>37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191</v>
      </c>
      <c r="C180" s="18">
        <v>2006</v>
      </c>
      <c r="D180" s="18" t="s">
        <v>29</v>
      </c>
      <c r="E180" s="17" t="s">
        <v>36</v>
      </c>
      <c r="F180" s="17" t="s">
        <v>37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193</v>
      </c>
      <c r="C181" s="18">
        <v>2006</v>
      </c>
      <c r="D181" s="18" t="s">
        <v>29</v>
      </c>
      <c r="E181" s="17" t="s">
        <v>36</v>
      </c>
      <c r="F181" s="17" t="s">
        <v>37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21" t="s">
        <v>154</v>
      </c>
      <c r="C182" s="18">
        <v>2003</v>
      </c>
      <c r="D182" s="18" t="s">
        <v>29</v>
      </c>
      <c r="E182" s="21" t="s">
        <v>36</v>
      </c>
      <c r="F182" s="21" t="s">
        <v>159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21" t="s">
        <v>157</v>
      </c>
      <c r="C183" s="18">
        <v>2002</v>
      </c>
      <c r="D183" s="18" t="s">
        <v>29</v>
      </c>
      <c r="E183" s="21" t="s">
        <v>36</v>
      </c>
      <c r="F183" s="21" t="s">
        <v>159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21" t="s">
        <v>153</v>
      </c>
      <c r="C184" s="18">
        <v>2003</v>
      </c>
      <c r="D184" s="18" t="s">
        <v>31</v>
      </c>
      <c r="E184" s="21" t="s">
        <v>20</v>
      </c>
      <c r="F184" s="21" t="s">
        <v>41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263</v>
      </c>
      <c r="C185" s="18">
        <v>2008</v>
      </c>
      <c r="D185" s="18" t="s">
        <v>19</v>
      </c>
      <c r="E185" s="17" t="s">
        <v>20</v>
      </c>
      <c r="F185" s="17" t="s">
        <v>250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343</v>
      </c>
      <c r="C186" s="18">
        <v>2003</v>
      </c>
      <c r="D186" s="18" t="s">
        <v>19</v>
      </c>
      <c r="E186" s="17" t="s">
        <v>20</v>
      </c>
      <c r="F186" s="17" t="s">
        <v>60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318</v>
      </c>
      <c r="C187" s="18">
        <v>1995</v>
      </c>
      <c r="D187" s="18">
        <v>2</v>
      </c>
      <c r="E187" s="17" t="s">
        <v>20</v>
      </c>
      <c r="F187" s="17" t="s">
        <v>317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251</v>
      </c>
      <c r="C188" s="18">
        <v>2009</v>
      </c>
      <c r="D188" s="18" t="s">
        <v>19</v>
      </c>
      <c r="E188" s="17" t="s">
        <v>20</v>
      </c>
      <c r="F188" s="17" t="s">
        <v>60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342</v>
      </c>
      <c r="C189" s="18">
        <v>2004</v>
      </c>
      <c r="D189" s="18" t="s">
        <v>19</v>
      </c>
      <c r="E189" s="17" t="s">
        <v>20</v>
      </c>
      <c r="F189" s="17" t="s">
        <v>60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17" t="s">
        <v>254</v>
      </c>
      <c r="C190" s="18">
        <v>2008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259</v>
      </c>
      <c r="C191" s="18">
        <v>2010</v>
      </c>
      <c r="D191" s="18" t="s">
        <v>19</v>
      </c>
      <c r="E191" s="17" t="s">
        <v>20</v>
      </c>
      <c r="F191" s="17" t="s">
        <v>249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356</v>
      </c>
      <c r="C192" s="18">
        <v>2007</v>
      </c>
      <c r="D192" s="18" t="s">
        <v>19</v>
      </c>
      <c r="E192" s="17" t="s">
        <v>20</v>
      </c>
      <c r="F192" s="17" t="s">
        <v>21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267</v>
      </c>
      <c r="C193" s="18">
        <v>2011</v>
      </c>
      <c r="D193" s="18" t="s">
        <v>19</v>
      </c>
      <c r="E193" s="17" t="s">
        <v>20</v>
      </c>
      <c r="F193" s="17" t="s">
        <v>249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21" t="s">
        <v>146</v>
      </c>
      <c r="C194" s="18">
        <v>2004</v>
      </c>
      <c r="D194" s="18" t="s">
        <v>29</v>
      </c>
      <c r="E194" s="21" t="s">
        <v>36</v>
      </c>
      <c r="F194" s="21" t="s">
        <v>159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21" t="s">
        <v>148</v>
      </c>
      <c r="C195" s="18">
        <v>2005</v>
      </c>
      <c r="D195" s="18" t="s">
        <v>29</v>
      </c>
      <c r="E195" s="21" t="s">
        <v>36</v>
      </c>
      <c r="F195" s="21" t="s">
        <v>37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21" t="s">
        <v>149</v>
      </c>
      <c r="C196" s="18">
        <v>2005</v>
      </c>
      <c r="D196" s="18" t="s">
        <v>29</v>
      </c>
      <c r="E196" s="21" t="s">
        <v>36</v>
      </c>
      <c r="F196" s="21" t="s">
        <v>159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194</v>
      </c>
      <c r="C197" s="18">
        <v>2008</v>
      </c>
      <c r="D197" s="18" t="s">
        <v>19</v>
      </c>
      <c r="E197" s="17" t="s">
        <v>36</v>
      </c>
      <c r="F197" s="17" t="s">
        <v>195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204</v>
      </c>
      <c r="C198" s="18">
        <v>2010</v>
      </c>
      <c r="D198" s="18" t="s">
        <v>19</v>
      </c>
      <c r="E198" s="17" t="s">
        <v>36</v>
      </c>
      <c r="F198" s="17" t="s">
        <v>37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3">
      <c r="A199" s="18">
        <v>197</v>
      </c>
      <c r="B199" s="17" t="s">
        <v>338</v>
      </c>
      <c r="C199" s="18">
        <v>2008</v>
      </c>
      <c r="D199" s="18" t="s">
        <v>19</v>
      </c>
      <c r="E199" s="17" t="s">
        <v>20</v>
      </c>
      <c r="F199" s="17" t="s">
        <v>21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3">
      <c r="A200" s="18">
        <v>198</v>
      </c>
      <c r="B200" s="21" t="s">
        <v>99</v>
      </c>
      <c r="C200" s="18">
        <v>2003</v>
      </c>
      <c r="D200" s="18" t="s">
        <v>29</v>
      </c>
      <c r="E200" s="21" t="s">
        <v>20</v>
      </c>
      <c r="F200" s="21" t="s">
        <v>21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3">
      <c r="A201" s="18">
        <v>199</v>
      </c>
      <c r="B201" s="21" t="s">
        <v>67</v>
      </c>
      <c r="C201" s="18">
        <v>2003</v>
      </c>
      <c r="D201" s="18" t="s">
        <v>29</v>
      </c>
      <c r="E201" s="21" t="s">
        <v>20</v>
      </c>
      <c r="F201" s="21" t="s">
        <v>21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  <row r="202" spans="1:25" x14ac:dyDescent="0.3">
      <c r="A202" s="18">
        <v>200</v>
      </c>
      <c r="B202" s="21" t="s">
        <v>64</v>
      </c>
      <c r="C202" s="18">
        <v>1995</v>
      </c>
      <c r="D202" s="18">
        <v>2</v>
      </c>
      <c r="E202" s="21" t="s">
        <v>20</v>
      </c>
      <c r="F202" s="2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66">
        <v>0</v>
      </c>
      <c r="W202" s="60">
        <f>IF(COUNT(G202:U202)&gt;2,LARGE(G202:U202,1)+LARGE(G202:U202,2),SUM(G202:U202))</f>
        <v>0</v>
      </c>
      <c r="X202" s="61">
        <f>IF(W202&gt;V202,W202,V202)</f>
        <v>0</v>
      </c>
      <c r="Y202" s="58">
        <f>COUNT(G202:U202)</f>
        <v>0</v>
      </c>
    </row>
    <row r="203" spans="1:25" x14ac:dyDescent="0.3">
      <c r="A203" s="18">
        <v>201</v>
      </c>
      <c r="B203" s="21" t="s">
        <v>65</v>
      </c>
      <c r="C203" s="18">
        <v>1987</v>
      </c>
      <c r="D203" s="18">
        <v>2</v>
      </c>
      <c r="E203" s="21" t="s">
        <v>20</v>
      </c>
      <c r="F203" s="2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66">
        <v>0</v>
      </c>
      <c r="W203" s="60">
        <f>IF(COUNT(G203:U203)&gt;2,LARGE(G203:U203,1)+LARGE(G203:U203,2),SUM(G203:U203))</f>
        <v>0</v>
      </c>
      <c r="X203" s="61">
        <f>IF(W203&gt;V203,W203,V203)</f>
        <v>0</v>
      </c>
      <c r="Y203" s="58">
        <f>COUNT(G203:U203)</f>
        <v>0</v>
      </c>
    </row>
    <row r="204" spans="1:25" x14ac:dyDescent="0.3">
      <c r="A204" s="18">
        <v>202</v>
      </c>
      <c r="B204" s="21" t="s">
        <v>74</v>
      </c>
      <c r="C204" s="18">
        <v>1996</v>
      </c>
      <c r="D204" s="18" t="s">
        <v>23</v>
      </c>
      <c r="E204" s="21" t="s">
        <v>36</v>
      </c>
      <c r="F204" s="21" t="s">
        <v>37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66">
        <v>0</v>
      </c>
      <c r="W204" s="60">
        <f>IF(COUNT(G204:U204)&gt;2,LARGE(G204:U204,1)+LARGE(G204:U204,2),SUM(G204:U204))</f>
        <v>0</v>
      </c>
      <c r="X204" s="61">
        <f>IF(W204&gt;V204,W204,V204)</f>
        <v>0</v>
      </c>
      <c r="Y204" s="58">
        <f>COUNT(G204:U204)</f>
        <v>0</v>
      </c>
    </row>
    <row r="205" spans="1:25" x14ac:dyDescent="0.3">
      <c r="A205" s="18">
        <v>203</v>
      </c>
      <c r="B205" s="21" t="s">
        <v>66</v>
      </c>
      <c r="C205" s="18">
        <v>1983</v>
      </c>
      <c r="D205" s="18">
        <v>2</v>
      </c>
      <c r="E205" s="21" t="s">
        <v>20</v>
      </c>
      <c r="F205" s="2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66">
        <v>0</v>
      </c>
      <c r="W205" s="60">
        <f>IF(COUNT(G205:U205)&gt;2,LARGE(G205:U205,1)+LARGE(G205:U205,2),SUM(G205:U205))</f>
        <v>0</v>
      </c>
      <c r="X205" s="61">
        <f>IF(W205&gt;V205,W205,V205)</f>
        <v>0</v>
      </c>
      <c r="Y205" s="58">
        <f>COUNT(G205:U205)</f>
        <v>0</v>
      </c>
    </row>
    <row r="206" spans="1:25" x14ac:dyDescent="0.3">
      <c r="A206" s="18">
        <v>204</v>
      </c>
      <c r="B206" s="21" t="s">
        <v>82</v>
      </c>
      <c r="C206" s="18">
        <v>1991</v>
      </c>
      <c r="D206" s="18">
        <v>2</v>
      </c>
      <c r="E206" s="21" t="s">
        <v>20</v>
      </c>
      <c r="F206" s="21" t="s">
        <v>34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66">
        <v>0</v>
      </c>
      <c r="W206" s="60">
        <f>IF(COUNT(G206:U206)&gt;2,LARGE(G206:U206,1)+LARGE(G206:U206,2),SUM(G206:U206))</f>
        <v>0</v>
      </c>
      <c r="X206" s="61">
        <f>IF(W206&gt;V206,W206,V206)</f>
        <v>0</v>
      </c>
      <c r="Y206" s="58">
        <f>COUNT(G206:U206)</f>
        <v>0</v>
      </c>
    </row>
    <row r="207" spans="1:25" x14ac:dyDescent="0.3">
      <c r="A207" s="18">
        <v>205</v>
      </c>
      <c r="B207" s="21" t="s">
        <v>83</v>
      </c>
      <c r="C207" s="18">
        <v>1967</v>
      </c>
      <c r="D207" s="18" t="s">
        <v>23</v>
      </c>
      <c r="E207" s="21" t="s">
        <v>20</v>
      </c>
      <c r="F207" s="2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66">
        <v>0</v>
      </c>
      <c r="W207" s="60">
        <f>IF(COUNT(G207:U207)&gt;2,LARGE(G207:U207,1)+LARGE(G207:U207,2),SUM(G207:U207))</f>
        <v>0</v>
      </c>
      <c r="X207" s="61">
        <f>IF(W207&gt;V207,W207,V207)</f>
        <v>0</v>
      </c>
      <c r="Y207" s="58">
        <f>COUNT(G207:U207)</f>
        <v>0</v>
      </c>
    </row>
    <row r="208" spans="1:25" x14ac:dyDescent="0.3">
      <c r="A208" s="18">
        <v>206</v>
      </c>
      <c r="B208" s="21" t="s">
        <v>86</v>
      </c>
      <c r="C208" s="18">
        <v>1996</v>
      </c>
      <c r="D208" s="18">
        <v>1</v>
      </c>
      <c r="E208" s="21" t="s">
        <v>20</v>
      </c>
      <c r="F208" s="21" t="s">
        <v>34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66">
        <v>0</v>
      </c>
      <c r="W208" s="60">
        <f>IF(COUNT(G208:U208)&gt;2,LARGE(G208:U208,1)+LARGE(G208:U208,2),SUM(G208:U208))</f>
        <v>0</v>
      </c>
      <c r="X208" s="61">
        <f>IF(W208&gt;V208,W208,V208)</f>
        <v>0</v>
      </c>
      <c r="Y208" s="58">
        <f>COUNT(G208:U208)</f>
        <v>0</v>
      </c>
    </row>
    <row r="209" spans="1:25" x14ac:dyDescent="0.3">
      <c r="A209" s="18">
        <v>207</v>
      </c>
      <c r="B209" s="21" t="s">
        <v>98</v>
      </c>
      <c r="C209" s="18">
        <v>1969</v>
      </c>
      <c r="D209" s="18">
        <v>3</v>
      </c>
      <c r="E209" s="21" t="s">
        <v>20</v>
      </c>
      <c r="F209" s="2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66">
        <v>0</v>
      </c>
      <c r="W209" s="60">
        <f>IF(COUNT(G209:U209)&gt;2,LARGE(G209:U209,1)+LARGE(G209:U209,2),SUM(G209:U209))</f>
        <v>0</v>
      </c>
      <c r="X209" s="61">
        <f>IF(W209&gt;V209,W209,V209)</f>
        <v>0</v>
      </c>
      <c r="Y209" s="58">
        <f>COUNT(G209:U209)</f>
        <v>0</v>
      </c>
    </row>
    <row r="210" spans="1:25" x14ac:dyDescent="0.3">
      <c r="A210" s="18">
        <v>208</v>
      </c>
      <c r="B210" s="21" t="s">
        <v>166</v>
      </c>
      <c r="C210" s="18">
        <v>2006</v>
      </c>
      <c r="D210" s="18" t="s">
        <v>29</v>
      </c>
      <c r="E210" s="21" t="s">
        <v>20</v>
      </c>
      <c r="F210" s="21" t="s">
        <v>21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66">
        <v>0</v>
      </c>
      <c r="W210" s="60">
        <f>IF(COUNT(G210:U210)&gt;2,LARGE(G210:U210,1)+LARGE(G210:U210,2),SUM(G210:U210))</f>
        <v>0</v>
      </c>
      <c r="X210" s="61">
        <f>IF(W210&gt;V210,W210,V210)</f>
        <v>0</v>
      </c>
      <c r="Y210" s="58">
        <f>COUNT(G210:U210)</f>
        <v>0</v>
      </c>
    </row>
    <row r="211" spans="1:25" x14ac:dyDescent="0.3">
      <c r="A211" s="18">
        <v>209</v>
      </c>
      <c r="B211" s="17" t="s">
        <v>281</v>
      </c>
      <c r="C211" s="18">
        <v>1965</v>
      </c>
      <c r="D211" s="18" t="s">
        <v>23</v>
      </c>
      <c r="E211" s="17" t="s">
        <v>20</v>
      </c>
      <c r="F211" s="17"/>
      <c r="G211" s="17"/>
      <c r="H211" s="17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6">
        <v>0</v>
      </c>
      <c r="W211" s="60">
        <f>IF(COUNT(G211:U211)&gt;2,LARGE(G211:U211,1)+LARGE(G211:U211,2),SUM(G211:U211))</f>
        <v>0</v>
      </c>
      <c r="X211" s="61">
        <f>IF(W211&gt;V211,W211,V211)</f>
        <v>0</v>
      </c>
      <c r="Y211" s="58">
        <f>COUNT(G211:U211)</f>
        <v>0</v>
      </c>
    </row>
    <row r="212" spans="1:25" x14ac:dyDescent="0.3">
      <c r="A212" s="18">
        <v>210</v>
      </c>
      <c r="B212" s="17" t="s">
        <v>282</v>
      </c>
      <c r="C212" s="18">
        <v>1979</v>
      </c>
      <c r="D212" s="18">
        <v>1</v>
      </c>
      <c r="E212" s="17" t="s">
        <v>20</v>
      </c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6">
        <v>0</v>
      </c>
      <c r="W212" s="60">
        <f>IF(COUNT(G212:U212)&gt;2,LARGE(G212:U212,1)+LARGE(G212:U212,2),SUM(G212:U212))</f>
        <v>0</v>
      </c>
      <c r="X212" s="61">
        <f>IF(W212&gt;V212,W212,V212)</f>
        <v>0</v>
      </c>
      <c r="Y212" s="58">
        <f>COUNT(G212:U212)</f>
        <v>0</v>
      </c>
    </row>
    <row r="213" spans="1:25" x14ac:dyDescent="0.3">
      <c r="A213" s="18">
        <v>211</v>
      </c>
      <c r="B213" s="17" t="s">
        <v>285</v>
      </c>
      <c r="C213" s="17"/>
      <c r="D213" s="18" t="s">
        <v>19</v>
      </c>
      <c r="E213" s="17" t="s">
        <v>20</v>
      </c>
      <c r="F213" s="17" t="s">
        <v>34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6">
        <v>0</v>
      </c>
      <c r="W213" s="60">
        <f>IF(COUNT(G213:U213)&gt;2,LARGE(G213:U213,1)+LARGE(G213:U213,2),SUM(G213:U213))</f>
        <v>0</v>
      </c>
      <c r="X213" s="61">
        <f>IF(W213&gt;V213,W213,V213)</f>
        <v>0</v>
      </c>
      <c r="Y213" s="58">
        <f>COUNT(G213:U213)</f>
        <v>0</v>
      </c>
    </row>
    <row r="214" spans="1:25" x14ac:dyDescent="0.3">
      <c r="A214" s="18">
        <v>212</v>
      </c>
      <c r="B214" s="17" t="s">
        <v>286</v>
      </c>
      <c r="C214" s="18">
        <v>1951</v>
      </c>
      <c r="D214" s="18">
        <v>1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6">
        <v>0</v>
      </c>
      <c r="W214" s="60">
        <f>IF(COUNT(G214:U214)&gt;2,LARGE(G214:U214,1)+LARGE(G214:U214,2),SUM(G214:U214))</f>
        <v>0</v>
      </c>
      <c r="X214" s="61">
        <f>IF(W214&gt;V214,W214,V214)</f>
        <v>0</v>
      </c>
      <c r="Y214" s="58">
        <f>COUNT(G214:U214)</f>
        <v>0</v>
      </c>
    </row>
    <row r="215" spans="1:25" x14ac:dyDescent="0.3">
      <c r="A215" s="18">
        <v>213</v>
      </c>
      <c r="B215" s="17" t="s">
        <v>321</v>
      </c>
      <c r="C215" s="18">
        <v>1970</v>
      </c>
      <c r="D215" s="18">
        <v>1</v>
      </c>
      <c r="E215" s="17" t="s">
        <v>20</v>
      </c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6">
        <v>0</v>
      </c>
      <c r="W215" s="60">
        <f>IF(COUNT(G215:U215)&gt;2,LARGE(G215:U215,1)+LARGE(G215:U215,2),SUM(G215:U215))</f>
        <v>0</v>
      </c>
      <c r="X215" s="61">
        <f>IF(W215&gt;V215,W215,V215)</f>
        <v>0</v>
      </c>
      <c r="Y215" s="58">
        <f>COUNT(G215:U215)</f>
        <v>0</v>
      </c>
    </row>
    <row r="216" spans="1:25" x14ac:dyDescent="0.3">
      <c r="A216" s="18">
        <v>214</v>
      </c>
      <c r="B216" s="17" t="s">
        <v>403</v>
      </c>
      <c r="C216" s="18">
        <v>1973</v>
      </c>
      <c r="D216" s="18" t="s">
        <v>23</v>
      </c>
      <c r="E216" s="17" t="s">
        <v>36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6">
        <v>0</v>
      </c>
      <c r="W216" s="60">
        <f>IF(COUNT(G216:U216)&gt;2,LARGE(G216:U216,1)+LARGE(G216:U216,2),SUM(G216:U216))</f>
        <v>0</v>
      </c>
      <c r="X216" s="61">
        <f>IF(W216&gt;V216,W216,V216)</f>
        <v>0</v>
      </c>
      <c r="Y216" s="58">
        <f>COUNT(G216:U216)</f>
        <v>0</v>
      </c>
    </row>
    <row r="217" spans="1:25" x14ac:dyDescent="0.3">
      <c r="A217" s="18">
        <v>215</v>
      </c>
      <c r="B217" s="17" t="s">
        <v>400</v>
      </c>
      <c r="C217" s="18">
        <v>1990</v>
      </c>
      <c r="D217" s="18">
        <v>1</v>
      </c>
      <c r="E217" s="17" t="s">
        <v>20</v>
      </c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6">
        <v>0</v>
      </c>
      <c r="W217" s="60">
        <f>IF(COUNT(G217:U217)&gt;2,LARGE(G217:U217,1)+LARGE(G217:U217,2),SUM(G217:U217))</f>
        <v>0</v>
      </c>
      <c r="X217" s="61">
        <f>IF(W217&gt;V217,W217,V217)</f>
        <v>0</v>
      </c>
      <c r="Y217" s="58">
        <f>COUNT(G217:U217)</f>
        <v>0</v>
      </c>
    </row>
    <row r="218" spans="1:25" x14ac:dyDescent="0.3">
      <c r="A218" s="18">
        <v>216</v>
      </c>
      <c r="B218" s="17" t="s">
        <v>404</v>
      </c>
      <c r="C218" s="18">
        <v>2002</v>
      </c>
      <c r="D218" s="18" t="s">
        <v>19</v>
      </c>
      <c r="E218" s="17" t="s">
        <v>20</v>
      </c>
      <c r="F218" s="17" t="s">
        <v>21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6">
        <v>0</v>
      </c>
      <c r="W218" s="60">
        <f>IF(COUNT(G218:U218)&gt;2,LARGE(G218:U218,1)+LARGE(G218:U218,2),SUM(G218:U218))</f>
        <v>0</v>
      </c>
      <c r="X218" s="61">
        <f>IF(W218&gt;V218,W218,V218)</f>
        <v>0</v>
      </c>
      <c r="Y218" s="58">
        <f>COUNT(G218:U218)</f>
        <v>0</v>
      </c>
    </row>
    <row r="219" spans="1:25" x14ac:dyDescent="0.3">
      <c r="A219" s="18">
        <v>217</v>
      </c>
      <c r="B219" s="17" t="s">
        <v>405</v>
      </c>
      <c r="C219" s="18">
        <v>1997</v>
      </c>
      <c r="D219" s="18" t="s">
        <v>19</v>
      </c>
      <c r="E219" s="17" t="s">
        <v>20</v>
      </c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6">
        <v>0</v>
      </c>
      <c r="W219" s="60">
        <f>IF(COUNT(G219:U219)&gt;2,LARGE(G219:U219,1)+LARGE(G219:U219,2),SUM(G219:U219))</f>
        <v>0</v>
      </c>
      <c r="X219" s="61">
        <f>IF(W219&gt;V219,W219,V219)</f>
        <v>0</v>
      </c>
      <c r="Y219" s="58">
        <f>COUNT(G219:U219)</f>
        <v>0</v>
      </c>
    </row>
    <row r="220" spans="1:25" x14ac:dyDescent="0.3">
      <c r="A220" s="18">
        <v>218</v>
      </c>
      <c r="B220" s="17" t="s">
        <v>432</v>
      </c>
      <c r="C220" s="18">
        <v>2002</v>
      </c>
      <c r="D220" s="18">
        <v>3</v>
      </c>
      <c r="E220" s="17" t="s">
        <v>20</v>
      </c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6">
        <v>0</v>
      </c>
      <c r="W220" s="60">
        <f>IF(COUNT(G220:U220)&gt;2,LARGE(G220:U220,1)+LARGE(G220:U220,2),SUM(G220:U220))</f>
        <v>0</v>
      </c>
      <c r="X220" s="61">
        <f>IF(W220&gt;V220,W220,V220)</f>
        <v>0</v>
      </c>
      <c r="Y220" s="58">
        <f>COUNT(G220:U220)</f>
        <v>0</v>
      </c>
    </row>
    <row r="221" spans="1:25" x14ac:dyDescent="0.3">
      <c r="A221" s="18">
        <v>219</v>
      </c>
      <c r="B221" s="17" t="s">
        <v>438</v>
      </c>
      <c r="C221" s="18">
        <v>1997</v>
      </c>
      <c r="D221" s="18" t="s">
        <v>23</v>
      </c>
      <c r="E221" s="17" t="s">
        <v>20</v>
      </c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6">
        <v>0</v>
      </c>
      <c r="W221" s="60">
        <f>IF(COUNT(G221:U221)&gt;2,LARGE(G221:U221,1)+LARGE(G221:U221,2),SUM(G221:U221))</f>
        <v>0</v>
      </c>
      <c r="X221" s="61">
        <f>IF(W221&gt;V221,W221,V221)</f>
        <v>0</v>
      </c>
      <c r="Y221" s="58">
        <f>COUNT(G221:U221)</f>
        <v>0</v>
      </c>
    </row>
    <row r="222" spans="1:25" x14ac:dyDescent="0.3">
      <c r="A222" s="18">
        <v>220</v>
      </c>
      <c r="B222" s="17" t="s">
        <v>439</v>
      </c>
      <c r="C222" s="18">
        <v>1987</v>
      </c>
      <c r="D222" s="18">
        <v>1</v>
      </c>
      <c r="E222" s="17" t="s">
        <v>20</v>
      </c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6">
        <v>0</v>
      </c>
      <c r="W222" s="60">
        <f>IF(COUNT(G222:U222)&gt;2,LARGE(G222:U222,1)+LARGE(G222:U222,2),SUM(G222:U222))</f>
        <v>0</v>
      </c>
      <c r="X222" s="61">
        <f>IF(W222&gt;V222,W222,V222)</f>
        <v>0</v>
      </c>
      <c r="Y222" s="58">
        <f>COUNT(G222:U222)</f>
        <v>0</v>
      </c>
    </row>
    <row r="223" spans="1:25" x14ac:dyDescent="0.3">
      <c r="A223" s="18">
        <v>221</v>
      </c>
      <c r="B223" s="17" t="s">
        <v>465</v>
      </c>
      <c r="C223" s="18">
        <v>2007</v>
      </c>
      <c r="D223" s="18" t="s">
        <v>19</v>
      </c>
      <c r="E223" s="17" t="s">
        <v>36</v>
      </c>
      <c r="F223" s="17" t="s">
        <v>159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6">
        <v>0</v>
      </c>
      <c r="W223" s="60">
        <f>IF(COUNT(G223:U223)&gt;2,LARGE(G223:U223,1)+LARGE(G223:U223,2),SUM(G223:U223))</f>
        <v>0</v>
      </c>
      <c r="X223" s="61">
        <f>IF(W223&gt;V223,W223,V223)</f>
        <v>0</v>
      </c>
      <c r="Y223" s="58">
        <f>COUNT(G223:U223)</f>
        <v>0</v>
      </c>
    </row>
    <row r="224" spans="1:25" x14ac:dyDescent="0.3">
      <c r="A224" s="18">
        <v>222</v>
      </c>
      <c r="B224" s="17" t="s">
        <v>466</v>
      </c>
      <c r="C224" s="18">
        <v>2007</v>
      </c>
      <c r="D224" s="18" t="s">
        <v>19</v>
      </c>
      <c r="E224" s="17" t="s">
        <v>36</v>
      </c>
      <c r="F224" s="17" t="s">
        <v>159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6">
        <v>0</v>
      </c>
      <c r="W224" s="60">
        <f>IF(COUNT(G224:U224)&gt;2,LARGE(G224:U224,1)+LARGE(G224:U224,2),SUM(G224:U224))</f>
        <v>0</v>
      </c>
      <c r="X224" s="61">
        <f>IF(W224&gt;V224,W224,V224)</f>
        <v>0</v>
      </c>
      <c r="Y224" s="58">
        <f>COUNT(G224:U224)</f>
        <v>0</v>
      </c>
    </row>
    <row r="225" spans="1:25" x14ac:dyDescent="0.3">
      <c r="A225" s="18">
        <v>223</v>
      </c>
      <c r="B225" s="17" t="s">
        <v>477</v>
      </c>
      <c r="C225" s="18">
        <v>1971</v>
      </c>
      <c r="D225" s="18" t="s">
        <v>39</v>
      </c>
      <c r="E225" s="17" t="s">
        <v>36</v>
      </c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6">
        <v>0</v>
      </c>
      <c r="W225" s="60">
        <f>IF(COUNT(G225:U225)&gt;2,LARGE(G225:U225,1)+LARGE(G225:U225,2),SUM(G225:U225))</f>
        <v>0</v>
      </c>
      <c r="X225" s="61">
        <f>IF(W225&gt;V225,W225,V225)</f>
        <v>0</v>
      </c>
      <c r="Y225" s="58">
        <f>COUNT(G225:U225)</f>
        <v>0</v>
      </c>
    </row>
    <row r="226" spans="1:25" x14ac:dyDescent="0.3">
      <c r="A226" s="18">
        <v>224</v>
      </c>
      <c r="B226" s="17" t="s">
        <v>478</v>
      </c>
      <c r="C226" s="18">
        <v>1997</v>
      </c>
      <c r="D226" s="18">
        <v>1</v>
      </c>
      <c r="E226" s="17" t="s">
        <v>20</v>
      </c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6">
        <v>0</v>
      </c>
      <c r="W226" s="60">
        <f>IF(COUNT(G226:U226)&gt;2,LARGE(G226:U226,1)+LARGE(G226:U226,2),SUM(G226:U226))</f>
        <v>0</v>
      </c>
      <c r="X226" s="61">
        <f>IF(W226&gt;V226,W226,V226)</f>
        <v>0</v>
      </c>
      <c r="Y226" s="58">
        <f>COUNT(G226:U226)</f>
        <v>0</v>
      </c>
    </row>
    <row r="227" spans="1:25" x14ac:dyDescent="0.3">
      <c r="A227" s="18">
        <v>225</v>
      </c>
      <c r="B227" s="17" t="s">
        <v>480</v>
      </c>
      <c r="C227" s="18">
        <v>1992</v>
      </c>
      <c r="D227" s="18">
        <v>2</v>
      </c>
      <c r="E227" s="17" t="s">
        <v>20</v>
      </c>
      <c r="F227" s="17" t="s">
        <v>363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6">
        <v>0</v>
      </c>
      <c r="W227" s="60">
        <f>IF(COUNT(G227:U227)&gt;2,LARGE(G227:U227,1)+LARGE(G227:U227,2),SUM(G227:U227))</f>
        <v>0</v>
      </c>
      <c r="X227" s="61">
        <f>IF(W227&gt;V227,W227,V227)</f>
        <v>0</v>
      </c>
      <c r="Y227" s="58">
        <f>COUNT(G227:U227)</f>
        <v>0</v>
      </c>
    </row>
  </sheetData>
  <autoFilter ref="A2:Y226">
    <sortState ref="A3:Y226">
      <sortCondition descending="1" ref="X1"/>
    </sortState>
  </autoFilter>
  <sortState ref="A3:Y22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5546875" customWidth="1"/>
    <col min="12" max="16" width="11.10937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17" t="s">
        <v>84</v>
      </c>
      <c r="C3" s="18">
        <v>2003</v>
      </c>
      <c r="D3" s="18" t="s">
        <v>23</v>
      </c>
      <c r="E3" s="17" t="s">
        <v>36</v>
      </c>
      <c r="F3" s="17" t="s">
        <v>37</v>
      </c>
      <c r="G3" s="3">
        <v>300</v>
      </c>
      <c r="H3" s="3">
        <v>300</v>
      </c>
      <c r="I3" s="3">
        <v>250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600</v>
      </c>
      <c r="W3" s="60">
        <f>IF(COUNT(G3:U3)&gt;2,LARGE(G3:U3,1)+LARGE(G3:U3,2),SUM(G3:U3))</f>
        <v>600</v>
      </c>
      <c r="X3" s="61">
        <f>IF(W3&gt;V3,W3,V3)</f>
        <v>600</v>
      </c>
      <c r="Y3" s="58">
        <f>COUNT(G3:U3)</f>
        <v>3</v>
      </c>
    </row>
    <row r="4" spans="1:25" x14ac:dyDescent="0.3">
      <c r="A4" s="18">
        <v>2</v>
      </c>
      <c r="B4" s="17" t="s">
        <v>319</v>
      </c>
      <c r="C4" s="18">
        <v>1995</v>
      </c>
      <c r="D4" s="18" t="s">
        <v>23</v>
      </c>
      <c r="E4" s="17" t="s">
        <v>36</v>
      </c>
      <c r="F4" s="17" t="s">
        <v>37</v>
      </c>
      <c r="G4" s="18">
        <v>300</v>
      </c>
      <c r="H4" s="18">
        <v>165</v>
      </c>
      <c r="I4" s="18">
        <v>250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66">
        <v>550</v>
      </c>
      <c r="W4" s="60">
        <f>IF(COUNT(G4:U4)&gt;2,LARGE(G4:U4,1)+LARGE(G4:U4,2),SUM(G4:U4))</f>
        <v>550</v>
      </c>
      <c r="X4" s="61">
        <f>IF(W4&gt;V4,W4,V4)</f>
        <v>550</v>
      </c>
      <c r="Y4" s="58">
        <f>COUNT(G4:U4)</f>
        <v>3</v>
      </c>
    </row>
    <row r="5" spans="1:25" x14ac:dyDescent="0.3">
      <c r="A5" s="18">
        <v>3</v>
      </c>
      <c r="B5" s="17" t="s">
        <v>156</v>
      </c>
      <c r="C5" s="18">
        <v>2004</v>
      </c>
      <c r="D5" s="18" t="s">
        <v>23</v>
      </c>
      <c r="E5" s="17" t="s">
        <v>36</v>
      </c>
      <c r="F5" s="17" t="s">
        <v>37</v>
      </c>
      <c r="G5" s="3"/>
      <c r="H5" s="3">
        <v>300</v>
      </c>
      <c r="I5" s="3">
        <v>138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438</v>
      </c>
      <c r="W5" s="60">
        <f>IF(COUNT(G5:U5)&gt;2,LARGE(G5:U5,1)+LARGE(G5:U5,2),SUM(G5:U5))</f>
        <v>438</v>
      </c>
      <c r="X5" s="61">
        <f>IF(W5&gt;V5,W5,V5)</f>
        <v>438</v>
      </c>
      <c r="Y5" s="58">
        <f>COUNT(G5:U5)</f>
        <v>2</v>
      </c>
    </row>
    <row r="6" spans="1:25" x14ac:dyDescent="0.3">
      <c r="A6" s="18">
        <v>4</v>
      </c>
      <c r="B6" s="17" t="s">
        <v>104</v>
      </c>
      <c r="C6" s="18">
        <v>1982</v>
      </c>
      <c r="D6" s="18" t="s">
        <v>23</v>
      </c>
      <c r="E6" s="17" t="s">
        <v>20</v>
      </c>
      <c r="F6" s="17" t="s">
        <v>24</v>
      </c>
      <c r="G6" s="3">
        <v>150</v>
      </c>
      <c r="H6" s="3">
        <v>180</v>
      </c>
      <c r="I6" s="3">
        <v>250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430</v>
      </c>
      <c r="W6" s="60">
        <f>IF(COUNT(G6:U6)&gt;2,LARGE(G6:U6,1)+LARGE(G6:U6,2),SUM(G6:U6))</f>
        <v>430</v>
      </c>
      <c r="X6" s="61">
        <f>IF(W6&gt;V6,W6,V6)</f>
        <v>430</v>
      </c>
      <c r="Y6" s="58">
        <f>COUNT(G6:U6)</f>
        <v>3</v>
      </c>
    </row>
    <row r="7" spans="1:25" x14ac:dyDescent="0.3">
      <c r="A7" s="18">
        <v>5</v>
      </c>
      <c r="B7" s="17" t="s">
        <v>83</v>
      </c>
      <c r="C7" s="18">
        <v>1967</v>
      </c>
      <c r="D7" s="18" t="s">
        <v>23</v>
      </c>
      <c r="E7" s="17" t="s">
        <v>20</v>
      </c>
      <c r="F7" s="17"/>
      <c r="G7" s="3">
        <v>165</v>
      </c>
      <c r="H7" s="3">
        <v>240</v>
      </c>
      <c r="I7" s="3">
        <v>138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405</v>
      </c>
      <c r="W7" s="60">
        <f>IF(COUNT(G7:U7)&gt;2,LARGE(G7:U7,1)+LARGE(G7:U7,2),SUM(G7:U7))</f>
        <v>405</v>
      </c>
      <c r="X7" s="61">
        <f>IF(W7&gt;V7,W7,V7)</f>
        <v>405</v>
      </c>
      <c r="Y7" s="58">
        <f>COUNT(G7:U7)</f>
        <v>3</v>
      </c>
    </row>
    <row r="8" spans="1:25" x14ac:dyDescent="0.3">
      <c r="A8" s="18">
        <v>6</v>
      </c>
      <c r="B8" s="17" t="s">
        <v>281</v>
      </c>
      <c r="C8" s="18">
        <v>1965</v>
      </c>
      <c r="D8" s="18" t="s">
        <v>23</v>
      </c>
      <c r="E8" s="17" t="s">
        <v>20</v>
      </c>
      <c r="F8" s="17"/>
      <c r="G8" s="18">
        <v>165</v>
      </c>
      <c r="H8" s="18">
        <v>240</v>
      </c>
      <c r="I8" s="18">
        <v>138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6">
        <v>405</v>
      </c>
      <c r="W8" s="60">
        <f>IF(COUNT(G8:U8)&gt;2,LARGE(G8:U8,1)+LARGE(G8:U8,2),SUM(G8:U8))</f>
        <v>405</v>
      </c>
      <c r="X8" s="61">
        <f>IF(W8&gt;V8,W8,V8)</f>
        <v>405</v>
      </c>
      <c r="Y8" s="58">
        <f>COUNT(G8:U8)</f>
        <v>3</v>
      </c>
    </row>
    <row r="9" spans="1:25" x14ac:dyDescent="0.3">
      <c r="A9" s="18">
        <v>7</v>
      </c>
      <c r="B9" s="17" t="s">
        <v>87</v>
      </c>
      <c r="C9" s="18">
        <v>1993</v>
      </c>
      <c r="D9" s="18" t="s">
        <v>23</v>
      </c>
      <c r="E9" s="17" t="s">
        <v>36</v>
      </c>
      <c r="F9" s="17" t="s">
        <v>37</v>
      </c>
      <c r="G9" s="3">
        <v>240</v>
      </c>
      <c r="H9" s="3"/>
      <c r="I9" s="3">
        <v>150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390</v>
      </c>
      <c r="W9" s="60">
        <f>IF(COUNT(G9:U9)&gt;2,LARGE(G9:U9,1)+LARGE(G9:U9,2),SUM(G9:U9))</f>
        <v>390</v>
      </c>
      <c r="X9" s="61">
        <f>IF(W9&gt;V9,W9,V9)</f>
        <v>390</v>
      </c>
      <c r="Y9" s="58">
        <f>COUNT(G9:U9)</f>
        <v>2</v>
      </c>
    </row>
    <row r="10" spans="1:25" x14ac:dyDescent="0.3">
      <c r="A10" s="18">
        <v>8</v>
      </c>
      <c r="B10" s="17" t="s">
        <v>69</v>
      </c>
      <c r="C10" s="18">
        <v>2002</v>
      </c>
      <c r="D10" s="18">
        <v>1</v>
      </c>
      <c r="E10" s="17" t="s">
        <v>36</v>
      </c>
      <c r="F10" s="17" t="s">
        <v>37</v>
      </c>
      <c r="G10" s="3">
        <v>240</v>
      </c>
      <c r="H10" s="3">
        <v>150</v>
      </c>
      <c r="I10" s="3">
        <v>150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390</v>
      </c>
      <c r="W10" s="60">
        <f>IF(COUNT(G10:U10)&gt;2,LARGE(G10:U10,1)+LARGE(G10:U10,2),SUM(G10:U10))</f>
        <v>390</v>
      </c>
      <c r="X10" s="61">
        <f>IF(W10&gt;V10,W10,V10)</f>
        <v>390</v>
      </c>
      <c r="Y10" s="58">
        <f>COUNT(G10:U10)</f>
        <v>3</v>
      </c>
    </row>
    <row r="11" spans="1:25" x14ac:dyDescent="0.3">
      <c r="A11" s="18">
        <v>9</v>
      </c>
      <c r="B11" s="17" t="s">
        <v>331</v>
      </c>
      <c r="C11" s="18">
        <v>1978</v>
      </c>
      <c r="D11" s="18" t="s">
        <v>23</v>
      </c>
      <c r="E11" s="17" t="s">
        <v>36</v>
      </c>
      <c r="F11" s="17"/>
      <c r="G11" s="18">
        <v>180</v>
      </c>
      <c r="H11" s="18"/>
      <c r="I11" s="18">
        <v>200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380</v>
      </c>
      <c r="W11" s="60">
        <f>IF(COUNT(G11:U11)&gt;2,LARGE(G11:U11,1)+LARGE(G11:U11,2),SUM(G11:U11))</f>
        <v>380</v>
      </c>
      <c r="X11" s="61">
        <f>IF(W11&gt;V11,W11,V11)</f>
        <v>380</v>
      </c>
      <c r="Y11" s="58">
        <f>COUNT(G11:U11)</f>
        <v>2</v>
      </c>
    </row>
    <row r="12" spans="1:25" x14ac:dyDescent="0.3">
      <c r="A12" s="18">
        <v>10</v>
      </c>
      <c r="B12" s="17" t="s">
        <v>403</v>
      </c>
      <c r="C12" s="18">
        <v>1973</v>
      </c>
      <c r="D12" s="18" t="s">
        <v>23</v>
      </c>
      <c r="E12" s="17" t="s">
        <v>36</v>
      </c>
      <c r="F12" s="17"/>
      <c r="G12" s="18">
        <v>180</v>
      </c>
      <c r="H12" s="18">
        <v>150</v>
      </c>
      <c r="I12" s="18">
        <v>200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>
        <v>380</v>
      </c>
      <c r="W12" s="60">
        <f>IF(COUNT(G12:U12)&gt;2,LARGE(G12:U12,1)+LARGE(G12:U12,2),SUM(G12:U12))</f>
        <v>380</v>
      </c>
      <c r="X12" s="61">
        <f>IF(W12&gt;V12,W12,V12)</f>
        <v>380</v>
      </c>
      <c r="Y12" s="58">
        <f>COUNT(G12:U12)</f>
        <v>3</v>
      </c>
    </row>
    <row r="13" spans="1:25" x14ac:dyDescent="0.3">
      <c r="A13" s="18">
        <v>11</v>
      </c>
      <c r="B13" s="17" t="s">
        <v>106</v>
      </c>
      <c r="C13" s="18">
        <v>1991</v>
      </c>
      <c r="D13" s="18" t="s">
        <v>23</v>
      </c>
      <c r="E13" s="17" t="s">
        <v>20</v>
      </c>
      <c r="F13" s="17" t="s">
        <v>368</v>
      </c>
      <c r="G13" s="3">
        <v>150</v>
      </c>
      <c r="H13" s="3">
        <v>87</v>
      </c>
      <c r="I13" s="3">
        <v>200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350</v>
      </c>
      <c r="W13" s="60">
        <f>IF(COUNT(G13:U13)&gt;2,LARGE(G13:U13,1)+LARGE(G13:U13,2),SUM(G13:U13))</f>
        <v>350</v>
      </c>
      <c r="X13" s="61">
        <f>IF(W13&gt;V13,W13,V13)</f>
        <v>350</v>
      </c>
      <c r="Y13" s="58">
        <f>COUNT(G13:U13)</f>
        <v>3</v>
      </c>
    </row>
    <row r="14" spans="1:25" x14ac:dyDescent="0.3">
      <c r="A14" s="18">
        <v>12</v>
      </c>
      <c r="B14" s="17" t="s">
        <v>97</v>
      </c>
      <c r="C14" s="18">
        <v>1986</v>
      </c>
      <c r="D14" s="18" t="s">
        <v>23</v>
      </c>
      <c r="E14" s="17" t="s">
        <v>20</v>
      </c>
      <c r="F14" s="17"/>
      <c r="G14" s="3">
        <v>150</v>
      </c>
      <c r="H14" s="3">
        <v>87</v>
      </c>
      <c r="I14" s="3">
        <v>200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350</v>
      </c>
      <c r="W14" s="60">
        <f>IF(COUNT(G14:U14)&gt;2,LARGE(G14:U14,1)+LARGE(G14:U14,2),SUM(G14:U14))</f>
        <v>350</v>
      </c>
      <c r="X14" s="61">
        <f>IF(W14&gt;V14,W14,V14)</f>
        <v>350</v>
      </c>
      <c r="Y14" s="58">
        <f>COUNT(G14:U14)</f>
        <v>3</v>
      </c>
    </row>
    <row r="15" spans="1:25" x14ac:dyDescent="0.3">
      <c r="A15" s="18">
        <v>13</v>
      </c>
      <c r="B15" s="17" t="s">
        <v>73</v>
      </c>
      <c r="C15" s="18">
        <v>1972</v>
      </c>
      <c r="D15" s="18" t="s">
        <v>23</v>
      </c>
      <c r="E15" s="17" t="s">
        <v>20</v>
      </c>
      <c r="F15" s="17"/>
      <c r="G15" s="3">
        <v>150</v>
      </c>
      <c r="H15" s="3">
        <v>180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330</v>
      </c>
      <c r="W15" s="60">
        <f>IF(COUNT(G15:U15)&gt;2,LARGE(G15:U15,1)+LARGE(G15:U15,2),SUM(G15:U15))</f>
        <v>330</v>
      </c>
      <c r="X15" s="61">
        <f>IF(W15&gt;V15,W15,V15)</f>
        <v>330</v>
      </c>
      <c r="Y15" s="58">
        <f>COUNT(G15:U15)</f>
        <v>2</v>
      </c>
    </row>
    <row r="16" spans="1:25" x14ac:dyDescent="0.3">
      <c r="A16" s="18">
        <v>14</v>
      </c>
      <c r="B16" s="17" t="s">
        <v>150</v>
      </c>
      <c r="C16" s="18">
        <v>2005</v>
      </c>
      <c r="D16" s="18">
        <v>2</v>
      </c>
      <c r="E16" s="17" t="s">
        <v>36</v>
      </c>
      <c r="F16" s="17" t="s">
        <v>37</v>
      </c>
      <c r="G16" s="3"/>
      <c r="H16" s="3">
        <v>165</v>
      </c>
      <c r="I16" s="3">
        <v>138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303</v>
      </c>
      <c r="W16" s="60">
        <f>IF(COUNT(G16:U16)&gt;2,LARGE(G16:U16,1)+LARGE(G16:U16,2),SUM(G16:U16))</f>
        <v>303</v>
      </c>
      <c r="X16" s="61">
        <f>IF(W16&gt;V16,W16,V16)</f>
        <v>303</v>
      </c>
      <c r="Y16" s="58">
        <f>COUNT(G16:U16)</f>
        <v>2</v>
      </c>
    </row>
    <row r="17" spans="1:25" x14ac:dyDescent="0.3">
      <c r="A17" s="18">
        <v>15</v>
      </c>
      <c r="B17" s="17" t="s">
        <v>90</v>
      </c>
      <c r="C17" s="18">
        <v>2004</v>
      </c>
      <c r="D17" s="18">
        <v>3</v>
      </c>
      <c r="E17" s="17" t="s">
        <v>20</v>
      </c>
      <c r="F17" s="17" t="s">
        <v>21</v>
      </c>
      <c r="G17" s="3">
        <v>150</v>
      </c>
      <c r="H17" s="3"/>
      <c r="I17" s="3">
        <v>150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300</v>
      </c>
      <c r="W17" s="60">
        <f>IF(COUNT(G17:U17)&gt;2,LARGE(G17:U17,1)+LARGE(G17:U17,2),SUM(G17:U17))</f>
        <v>300</v>
      </c>
      <c r="X17" s="61">
        <f>IF(W17&gt;V17,W17,V17)</f>
        <v>300</v>
      </c>
      <c r="Y17" s="58">
        <f>COUNT(G17:U17)</f>
        <v>2</v>
      </c>
    </row>
    <row r="18" spans="1:25" x14ac:dyDescent="0.3">
      <c r="A18" s="18">
        <v>16</v>
      </c>
      <c r="B18" s="17" t="s">
        <v>151</v>
      </c>
      <c r="C18" s="18">
        <v>2004</v>
      </c>
      <c r="D18" s="18">
        <v>2</v>
      </c>
      <c r="E18" s="17" t="s">
        <v>20</v>
      </c>
      <c r="F18" s="17" t="s">
        <v>21</v>
      </c>
      <c r="G18" s="3">
        <v>150</v>
      </c>
      <c r="H18" s="3"/>
      <c r="I18" s="3">
        <v>150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300</v>
      </c>
      <c r="W18" s="60">
        <f>IF(COUNT(G18:U18)&gt;2,LARGE(G18:U18,1)+LARGE(G18:U18,2),SUM(G18:U18))</f>
        <v>300</v>
      </c>
      <c r="X18" s="61">
        <f>IF(W18&gt;V18,W18,V18)</f>
        <v>300</v>
      </c>
      <c r="Y18" s="58">
        <f>COUNT(G18:U18)</f>
        <v>2</v>
      </c>
    </row>
    <row r="19" spans="1:25" x14ac:dyDescent="0.3">
      <c r="A19" s="18">
        <v>17</v>
      </c>
      <c r="B19" s="17" t="s">
        <v>119</v>
      </c>
      <c r="C19" s="18">
        <v>2006</v>
      </c>
      <c r="D19" s="18" t="s">
        <v>23</v>
      </c>
      <c r="E19" s="17" t="s">
        <v>20</v>
      </c>
      <c r="F19" s="17" t="s">
        <v>111</v>
      </c>
      <c r="G19" s="3">
        <v>87</v>
      </c>
      <c r="H19" s="3">
        <v>150</v>
      </c>
      <c r="I19" s="3">
        <v>125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290</v>
      </c>
      <c r="W19" s="60">
        <f>IF(COUNT(G19:U19)&gt;2,LARGE(G19:U19,1)+LARGE(G19:U19,2),SUM(G19:U19))</f>
        <v>275</v>
      </c>
      <c r="X19" s="61">
        <f>IF(W19&gt;V19,W19,V19)</f>
        <v>290</v>
      </c>
      <c r="Y19" s="58">
        <f>COUNT(G19:U19)</f>
        <v>3</v>
      </c>
    </row>
    <row r="20" spans="1:25" x14ac:dyDescent="0.3">
      <c r="A20" s="18">
        <v>18</v>
      </c>
      <c r="B20" s="17" t="s">
        <v>120</v>
      </c>
      <c r="C20" s="18">
        <v>2006</v>
      </c>
      <c r="D20" s="18" t="s">
        <v>23</v>
      </c>
      <c r="E20" s="17" t="s">
        <v>20</v>
      </c>
      <c r="F20" s="17" t="s">
        <v>111</v>
      </c>
      <c r="G20" s="3">
        <v>87</v>
      </c>
      <c r="H20" s="3">
        <v>150</v>
      </c>
      <c r="I20" s="3">
        <v>125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290</v>
      </c>
      <c r="W20" s="60">
        <f>IF(COUNT(G20:U20)&gt;2,LARGE(G20:U20,1)+LARGE(G20:U20,2),SUM(G20:U20))</f>
        <v>275</v>
      </c>
      <c r="X20" s="61">
        <f>IF(W20&gt;V20,W20,V20)</f>
        <v>290</v>
      </c>
      <c r="Y20" s="58">
        <f>COUNT(G20:U20)</f>
        <v>3</v>
      </c>
    </row>
    <row r="21" spans="1:25" x14ac:dyDescent="0.3">
      <c r="A21" s="18">
        <v>19</v>
      </c>
      <c r="B21" s="17" t="s">
        <v>89</v>
      </c>
      <c r="C21" s="18">
        <v>2005</v>
      </c>
      <c r="D21" s="18" t="s">
        <v>23</v>
      </c>
      <c r="E21" s="17" t="s">
        <v>20</v>
      </c>
      <c r="F21" s="17" t="s">
        <v>21</v>
      </c>
      <c r="G21" s="3"/>
      <c r="H21" s="3">
        <v>150</v>
      </c>
      <c r="I21" s="3">
        <v>125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275</v>
      </c>
      <c r="W21" s="60">
        <f>IF(COUNT(G21:U21)&gt;2,LARGE(G21:U21,1)+LARGE(G21:U21,2),SUM(G21:U21))</f>
        <v>275</v>
      </c>
      <c r="X21" s="61">
        <f>IF(W21&gt;V21,W21,V21)</f>
        <v>275</v>
      </c>
      <c r="Y21" s="58">
        <f>COUNT(G21:U21)</f>
        <v>2</v>
      </c>
    </row>
    <row r="22" spans="1:25" x14ac:dyDescent="0.3">
      <c r="A22" s="18">
        <v>20</v>
      </c>
      <c r="B22" s="17" t="s">
        <v>75</v>
      </c>
      <c r="C22" s="18">
        <v>2004</v>
      </c>
      <c r="D22" s="18">
        <v>1</v>
      </c>
      <c r="E22" s="17" t="s">
        <v>20</v>
      </c>
      <c r="F22" s="17" t="s">
        <v>21</v>
      </c>
      <c r="G22" s="3"/>
      <c r="H22" s="3">
        <v>150</v>
      </c>
      <c r="I22" s="3">
        <v>125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275</v>
      </c>
      <c r="W22" s="60">
        <f>IF(COUNT(G22:U22)&gt;2,LARGE(G22:U22,1)+LARGE(G22:U22,2),SUM(G22:U22))</f>
        <v>275</v>
      </c>
      <c r="X22" s="61">
        <f>IF(W22&gt;V22,W22,V22)</f>
        <v>275</v>
      </c>
      <c r="Y22" s="58">
        <f>COUNT(G22:U22)</f>
        <v>2</v>
      </c>
    </row>
    <row r="23" spans="1:25" x14ac:dyDescent="0.3">
      <c r="A23" s="18">
        <v>21</v>
      </c>
      <c r="B23" s="17" t="s">
        <v>170</v>
      </c>
      <c r="C23" s="18">
        <v>2007</v>
      </c>
      <c r="D23" s="18">
        <v>3</v>
      </c>
      <c r="E23" s="17" t="s">
        <v>20</v>
      </c>
      <c r="F23" s="17" t="s">
        <v>111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224</v>
      </c>
      <c r="W23" s="60">
        <f>IF(COUNT(G23:U23)&gt;2,LARGE(G23:U23,1)+LARGE(G23:U23,2),SUM(G23:U23))</f>
        <v>0</v>
      </c>
      <c r="X23" s="61">
        <f>IF(W23&gt;V23,W23,V23)</f>
        <v>224</v>
      </c>
      <c r="Y23" s="58">
        <f>COUNT(G23:U23)</f>
        <v>0</v>
      </c>
    </row>
    <row r="24" spans="1:25" x14ac:dyDescent="0.3">
      <c r="A24" s="18">
        <v>22</v>
      </c>
      <c r="B24" s="17" t="s">
        <v>165</v>
      </c>
      <c r="C24" s="18">
        <v>2007</v>
      </c>
      <c r="D24" s="18">
        <v>1</v>
      </c>
      <c r="E24" s="17" t="s">
        <v>20</v>
      </c>
      <c r="F24" s="17" t="s">
        <v>111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224</v>
      </c>
      <c r="W24" s="60">
        <f>IF(COUNT(G24:U24)&gt;2,LARGE(G24:U24,1)+LARGE(G24:U24,2),SUM(G24:U24))</f>
        <v>0</v>
      </c>
      <c r="X24" s="61">
        <f>IF(W24&gt;V24,W24,V24)</f>
        <v>224</v>
      </c>
      <c r="Y24" s="58">
        <f>COUNT(G24:U24)</f>
        <v>0</v>
      </c>
    </row>
    <row r="25" spans="1:25" x14ac:dyDescent="0.3">
      <c r="A25" s="18">
        <v>23</v>
      </c>
      <c r="B25" s="17" t="s">
        <v>72</v>
      </c>
      <c r="C25" s="18">
        <v>1995</v>
      </c>
      <c r="D25" s="18">
        <v>1</v>
      </c>
      <c r="E25" s="17" t="s">
        <v>20</v>
      </c>
      <c r="F25" s="17" t="s">
        <v>34</v>
      </c>
      <c r="G25" s="3">
        <v>150</v>
      </c>
      <c r="H25" s="3">
        <v>63</v>
      </c>
      <c r="I25" s="3">
        <v>73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223</v>
      </c>
      <c r="W25" s="60">
        <f>IF(COUNT(G25:U25)&gt;2,LARGE(G25:U25,1)+LARGE(G25:U25,2),SUM(G25:U25))</f>
        <v>223</v>
      </c>
      <c r="X25" s="61">
        <f>IF(W25&gt;V25,W25,V25)</f>
        <v>223</v>
      </c>
      <c r="Y25" s="58">
        <f>COUNT(G25:U25)</f>
        <v>3</v>
      </c>
    </row>
    <row r="26" spans="1:25" x14ac:dyDescent="0.3">
      <c r="A26" s="18">
        <v>24</v>
      </c>
      <c r="B26" s="17" t="s">
        <v>437</v>
      </c>
      <c r="C26" s="18">
        <v>1988</v>
      </c>
      <c r="D26" s="18">
        <v>1</v>
      </c>
      <c r="E26" s="17" t="s">
        <v>20</v>
      </c>
      <c r="F26" s="17"/>
      <c r="G26" s="18">
        <v>150</v>
      </c>
      <c r="H26" s="18">
        <v>63</v>
      </c>
      <c r="I26" s="18">
        <v>73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>
        <v>223</v>
      </c>
      <c r="W26" s="60">
        <f>IF(COUNT(G26:U26)&gt;2,LARGE(G26:U26,1)+LARGE(G26:U26,2),SUM(G26:U26))</f>
        <v>223</v>
      </c>
      <c r="X26" s="61">
        <f>IF(W26&gt;V26,W26,V26)</f>
        <v>223</v>
      </c>
      <c r="Y26" s="58">
        <f>COUNT(G26:U26)</f>
        <v>3</v>
      </c>
    </row>
    <row r="27" spans="1:25" x14ac:dyDescent="0.3">
      <c r="A27" s="18">
        <v>25</v>
      </c>
      <c r="B27" s="17" t="s">
        <v>105</v>
      </c>
      <c r="C27" s="18">
        <v>1991</v>
      </c>
      <c r="D27" s="18">
        <v>2</v>
      </c>
      <c r="E27" s="17" t="s">
        <v>20</v>
      </c>
      <c r="F27" s="17" t="s">
        <v>41</v>
      </c>
      <c r="G27" s="3">
        <v>87</v>
      </c>
      <c r="H27" s="3">
        <v>63</v>
      </c>
      <c r="I27" s="3">
        <v>125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212</v>
      </c>
      <c r="W27" s="60">
        <f>IF(COUNT(G27:U27)&gt;2,LARGE(G27:U27,1)+LARGE(G27:U27,2),SUM(G27:U27))</f>
        <v>212</v>
      </c>
      <c r="X27" s="61">
        <f>IF(W27&gt;V27,W27,V27)</f>
        <v>212</v>
      </c>
      <c r="Y27" s="58">
        <f>COUNT(G27:U27)</f>
        <v>3</v>
      </c>
    </row>
    <row r="28" spans="1:25" x14ac:dyDescent="0.3">
      <c r="A28" s="18">
        <v>26</v>
      </c>
      <c r="B28" s="17" t="s">
        <v>102</v>
      </c>
      <c r="C28" s="18">
        <v>1990</v>
      </c>
      <c r="D28" s="18">
        <v>3</v>
      </c>
      <c r="E28" s="17" t="s">
        <v>20</v>
      </c>
      <c r="F28" s="17" t="s">
        <v>41</v>
      </c>
      <c r="G28" s="3"/>
      <c r="H28" s="3">
        <v>87</v>
      </c>
      <c r="I28" s="3">
        <v>125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212</v>
      </c>
      <c r="W28" s="60">
        <f>IF(COUNT(G28:U28)&gt;2,LARGE(G28:U28,1)+LARGE(G28:U28,2),SUM(G28:U28))</f>
        <v>212</v>
      </c>
      <c r="X28" s="61">
        <f>IF(W28&gt;V28,W28,V28)</f>
        <v>212</v>
      </c>
      <c r="Y28" s="58">
        <f>COUNT(G28:U28)</f>
        <v>2</v>
      </c>
    </row>
    <row r="29" spans="1:25" x14ac:dyDescent="0.3">
      <c r="A29" s="18">
        <v>27</v>
      </c>
      <c r="B29" s="17" t="s">
        <v>204</v>
      </c>
      <c r="C29" s="18">
        <v>2010</v>
      </c>
      <c r="D29" s="18" t="s">
        <v>19</v>
      </c>
      <c r="E29" s="17" t="s">
        <v>36</v>
      </c>
      <c r="F29" s="17" t="s">
        <v>37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202</v>
      </c>
      <c r="W29" s="60">
        <f>IF(COUNT(G29:U29)&gt;2,LARGE(G29:U29,1)+LARGE(G29:U29,2),SUM(G29:U29))</f>
        <v>0</v>
      </c>
      <c r="X29" s="61">
        <f>IF(W29&gt;V29,W29,V29)</f>
        <v>202</v>
      </c>
      <c r="Y29" s="58">
        <f>COUNT(G29:U29)</f>
        <v>0</v>
      </c>
    </row>
    <row r="30" spans="1:25" x14ac:dyDescent="0.3">
      <c r="A30" s="18">
        <v>28</v>
      </c>
      <c r="B30" s="17" t="s">
        <v>167</v>
      </c>
      <c r="C30" s="18">
        <v>2007</v>
      </c>
      <c r="D30" s="18">
        <v>1</v>
      </c>
      <c r="E30" s="17" t="s">
        <v>20</v>
      </c>
      <c r="F30" s="17" t="s">
        <v>21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196</v>
      </c>
      <c r="W30" s="60">
        <f>IF(COUNT(G30:U30)&gt;2,LARGE(G30:U30,1)+LARGE(G30:U30,2),SUM(G30:U30))</f>
        <v>0</v>
      </c>
      <c r="X30" s="61">
        <f>IF(W30&gt;V30,W30,V30)</f>
        <v>196</v>
      </c>
      <c r="Y30" s="58">
        <f>COUNT(G30:U30)</f>
        <v>0</v>
      </c>
    </row>
    <row r="31" spans="1:25" x14ac:dyDescent="0.3">
      <c r="A31" s="18">
        <v>29</v>
      </c>
      <c r="B31" s="17" t="s">
        <v>203</v>
      </c>
      <c r="C31" s="18">
        <v>2011</v>
      </c>
      <c r="D31" s="18" t="s">
        <v>19</v>
      </c>
      <c r="E31" s="17" t="s">
        <v>36</v>
      </c>
      <c r="F31" s="17" t="s">
        <v>37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194</v>
      </c>
      <c r="W31" s="60">
        <f>IF(COUNT(G31:U31)&gt;2,LARGE(G31:U31,1)+LARGE(G31:U31,2),SUM(G31:U31))</f>
        <v>0</v>
      </c>
      <c r="X31" s="61">
        <f>IF(W31&gt;V31,W31,V31)</f>
        <v>194</v>
      </c>
      <c r="Y31" s="58">
        <f>COUNT(G31:U31)</f>
        <v>0</v>
      </c>
    </row>
    <row r="32" spans="1:25" x14ac:dyDescent="0.3">
      <c r="A32" s="18">
        <v>30</v>
      </c>
      <c r="B32" s="17" t="s">
        <v>59</v>
      </c>
      <c r="C32" s="18">
        <v>2003</v>
      </c>
      <c r="D32" s="18">
        <v>1</v>
      </c>
      <c r="E32" s="17" t="s">
        <v>20</v>
      </c>
      <c r="F32" s="17" t="s">
        <v>60</v>
      </c>
      <c r="G32" s="3">
        <v>63</v>
      </c>
      <c r="H32" s="3">
        <v>63</v>
      </c>
      <c r="I32" s="3">
        <v>125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188</v>
      </c>
      <c r="W32" s="60">
        <f>IF(COUNT(G32:U32)&gt;2,LARGE(G32:U32,1)+LARGE(G32:U32,2),SUM(G32:U32))</f>
        <v>188</v>
      </c>
      <c r="X32" s="61">
        <f>IF(W32&gt;V32,W32,V32)</f>
        <v>188</v>
      </c>
      <c r="Y32" s="58">
        <f>COUNT(G32:U32)</f>
        <v>3</v>
      </c>
    </row>
    <row r="33" spans="1:25" x14ac:dyDescent="0.3">
      <c r="A33" s="18">
        <v>31</v>
      </c>
      <c r="B33" s="17" t="s">
        <v>113</v>
      </c>
      <c r="C33" s="18">
        <v>2007</v>
      </c>
      <c r="D33" s="18">
        <v>3</v>
      </c>
      <c r="E33" s="17" t="s">
        <v>20</v>
      </c>
      <c r="F33" s="17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9">
        <v>184</v>
      </c>
      <c r="W33" s="60">
        <f>IF(COUNT(G33:U33)&gt;2,LARGE(G33:U33,1)+LARGE(G33:U33,2),SUM(G33:U33))</f>
        <v>0</v>
      </c>
      <c r="X33" s="61">
        <f>IF(W33&gt;V33,W33,V33)</f>
        <v>184</v>
      </c>
      <c r="Y33" s="58">
        <f>COUNT(G33:U33)</f>
        <v>0</v>
      </c>
    </row>
    <row r="34" spans="1:25" x14ac:dyDescent="0.3">
      <c r="A34" s="18">
        <v>32</v>
      </c>
      <c r="B34" s="17" t="s">
        <v>88</v>
      </c>
      <c r="C34" s="18">
        <v>1985</v>
      </c>
      <c r="D34" s="18">
        <v>1</v>
      </c>
      <c r="E34" s="17" t="s">
        <v>20</v>
      </c>
      <c r="F34" s="17"/>
      <c r="G34" s="3">
        <v>87</v>
      </c>
      <c r="H34" s="3">
        <v>87</v>
      </c>
      <c r="I34" s="3">
        <v>73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174</v>
      </c>
      <c r="W34" s="60">
        <f>IF(COUNT(G34:U34)&gt;2,LARGE(G34:U34,1)+LARGE(G34:U34,2),SUM(G34:U34))</f>
        <v>174</v>
      </c>
      <c r="X34" s="61">
        <f>IF(W34&gt;V34,W34,V34)</f>
        <v>174</v>
      </c>
      <c r="Y34" s="58">
        <f>COUNT(G34:U34)</f>
        <v>3</v>
      </c>
    </row>
    <row r="35" spans="1:25" x14ac:dyDescent="0.3">
      <c r="A35" s="18">
        <v>33</v>
      </c>
      <c r="B35" s="17" t="s">
        <v>278</v>
      </c>
      <c r="C35" s="18">
        <v>1991</v>
      </c>
      <c r="D35" s="18">
        <v>1</v>
      </c>
      <c r="E35" s="17" t="s">
        <v>20</v>
      </c>
      <c r="F35" s="17"/>
      <c r="G35" s="18">
        <v>87</v>
      </c>
      <c r="H35" s="18">
        <v>87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174</v>
      </c>
      <c r="W35" s="60">
        <f>IF(COUNT(G35:U35)&gt;2,LARGE(G35:U35,1)+LARGE(G35:U35,2),SUM(G35:U35))</f>
        <v>174</v>
      </c>
      <c r="X35" s="61">
        <f>IF(W35&gt;V35,W35,V35)</f>
        <v>174</v>
      </c>
      <c r="Y35" s="58">
        <f>COUNT(G35:U35)</f>
        <v>2</v>
      </c>
    </row>
    <row r="36" spans="1:25" x14ac:dyDescent="0.3">
      <c r="A36" s="18">
        <v>34</v>
      </c>
      <c r="B36" s="17" t="s">
        <v>439</v>
      </c>
      <c r="C36" s="18">
        <v>1987</v>
      </c>
      <c r="D36" s="18">
        <v>1</v>
      </c>
      <c r="E36" s="17" t="s">
        <v>20</v>
      </c>
      <c r="F36" s="17"/>
      <c r="G36" s="18">
        <v>87</v>
      </c>
      <c r="H36" s="18">
        <v>87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174</v>
      </c>
      <c r="W36" s="60">
        <f>IF(COUNT(G36:U36)&gt;2,LARGE(G36:U36,1)+LARGE(G36:U36,2),SUM(G36:U36))</f>
        <v>174</v>
      </c>
      <c r="X36" s="61">
        <f>IF(W36&gt;V36,W36,V36)</f>
        <v>174</v>
      </c>
      <c r="Y36" s="58">
        <f>COUNT(G36:U36)</f>
        <v>2</v>
      </c>
    </row>
    <row r="37" spans="1:25" x14ac:dyDescent="0.3">
      <c r="A37" s="18">
        <v>35</v>
      </c>
      <c r="B37" s="17" t="s">
        <v>327</v>
      </c>
      <c r="C37" s="18">
        <v>2007</v>
      </c>
      <c r="D37" s="18">
        <v>1</v>
      </c>
      <c r="E37" s="17" t="s">
        <v>20</v>
      </c>
      <c r="F37" s="17" t="s">
        <v>21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174</v>
      </c>
      <c r="W37" s="60">
        <f>IF(COUNT(G37:U37)&gt;2,LARGE(G37:U37,1)+LARGE(G37:U37,2),SUM(G37:U37))</f>
        <v>0</v>
      </c>
      <c r="X37" s="61">
        <f>IF(W37&gt;V37,W37,V37)</f>
        <v>174</v>
      </c>
      <c r="Y37" s="58">
        <f>COUNT(G37:U37)</f>
        <v>0</v>
      </c>
    </row>
    <row r="38" spans="1:25" x14ac:dyDescent="0.3">
      <c r="A38" s="18">
        <v>36</v>
      </c>
      <c r="B38" s="17" t="s">
        <v>112</v>
      </c>
      <c r="C38" s="18">
        <v>2006</v>
      </c>
      <c r="D38" s="18">
        <v>3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162</v>
      </c>
      <c r="W38" s="60">
        <f>IF(COUNT(G38:U38)&gt;2,LARGE(G38:U38,1)+LARGE(G38:U38,2),SUM(G38:U38))</f>
        <v>0</v>
      </c>
      <c r="X38" s="61">
        <f>IF(W38&gt;V38,W38,V38)</f>
        <v>162</v>
      </c>
      <c r="Y38" s="58">
        <f>COUNT(G38:U38)</f>
        <v>0</v>
      </c>
    </row>
    <row r="39" spans="1:25" x14ac:dyDescent="0.3">
      <c r="A39" s="18">
        <v>37</v>
      </c>
      <c r="B39" s="17" t="s">
        <v>252</v>
      </c>
      <c r="C39" s="18">
        <v>2009</v>
      </c>
      <c r="D39" s="18" t="s">
        <v>29</v>
      </c>
      <c r="E39" s="17" t="s">
        <v>20</v>
      </c>
      <c r="F39" s="17" t="s">
        <v>111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162</v>
      </c>
      <c r="W39" s="60">
        <f>IF(COUNT(G39:U39)&gt;2,LARGE(G39:U39,1)+LARGE(G39:U39,2),SUM(G39:U39))</f>
        <v>0</v>
      </c>
      <c r="X39" s="61">
        <f>IF(W39&gt;V39,W39,V39)</f>
        <v>162</v>
      </c>
      <c r="Y39" s="58">
        <f>COUNT(G39:U39)</f>
        <v>0</v>
      </c>
    </row>
    <row r="40" spans="1:25" x14ac:dyDescent="0.3">
      <c r="A40" s="18">
        <v>38</v>
      </c>
      <c r="B40" s="17" t="s">
        <v>61</v>
      </c>
      <c r="C40" s="18">
        <v>1972</v>
      </c>
      <c r="D40" s="18">
        <v>2</v>
      </c>
      <c r="E40" s="17" t="s">
        <v>20</v>
      </c>
      <c r="F40" s="17"/>
      <c r="G40" s="3">
        <v>87</v>
      </c>
      <c r="H40" s="3"/>
      <c r="I40" s="3">
        <v>73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160</v>
      </c>
      <c r="W40" s="60">
        <f>IF(COUNT(G40:U40)&gt;2,LARGE(G40:U40,1)+LARGE(G40:U40,2),SUM(G40:U40))</f>
        <v>160</v>
      </c>
      <c r="X40" s="61">
        <f>IF(W40&gt;V40,W40,V40)</f>
        <v>160</v>
      </c>
      <c r="Y40" s="58">
        <f>COUNT(G40:U40)</f>
        <v>2</v>
      </c>
    </row>
    <row r="41" spans="1:25" x14ac:dyDescent="0.3">
      <c r="A41" s="18">
        <v>39</v>
      </c>
      <c r="B41" s="17" t="s">
        <v>78</v>
      </c>
      <c r="C41" s="18">
        <v>1985</v>
      </c>
      <c r="D41" s="18" t="s">
        <v>23</v>
      </c>
      <c r="E41" s="17" t="s">
        <v>20</v>
      </c>
      <c r="F41" s="17"/>
      <c r="G41" s="3"/>
      <c r="H41" s="3">
        <v>87</v>
      </c>
      <c r="I41" s="3">
        <v>73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160</v>
      </c>
      <c r="W41" s="60">
        <f>IF(COUNT(G41:U41)&gt;2,LARGE(G41:U41,1)+LARGE(G41:U41,2),SUM(G41:U41))</f>
        <v>160</v>
      </c>
      <c r="X41" s="61">
        <f>IF(W41&gt;V41,W41,V41)</f>
        <v>160</v>
      </c>
      <c r="Y41" s="58">
        <f>COUNT(G41:U41)</f>
        <v>2</v>
      </c>
    </row>
    <row r="42" spans="1:25" x14ac:dyDescent="0.3">
      <c r="A42" s="18">
        <v>40</v>
      </c>
      <c r="B42" s="17" t="s">
        <v>364</v>
      </c>
      <c r="C42" s="18">
        <v>1970</v>
      </c>
      <c r="D42" s="18" t="s">
        <v>23</v>
      </c>
      <c r="E42" s="17" t="s">
        <v>20</v>
      </c>
      <c r="F42" s="17"/>
      <c r="G42" s="18"/>
      <c r="H42" s="18">
        <v>87</v>
      </c>
      <c r="I42" s="18">
        <v>73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160</v>
      </c>
      <c r="W42" s="60">
        <f>IF(COUNT(G42:U42)&gt;2,LARGE(G42:U42,1)+LARGE(G42:U42,2),SUM(G42:U42))</f>
        <v>160</v>
      </c>
      <c r="X42" s="61">
        <f>IF(W42&gt;V42,W42,V42)</f>
        <v>160</v>
      </c>
      <c r="Y42" s="58">
        <f>COUNT(G42:U42)</f>
        <v>2</v>
      </c>
    </row>
    <row r="43" spans="1:25" x14ac:dyDescent="0.3">
      <c r="A43" s="18">
        <v>41</v>
      </c>
      <c r="B43" s="17" t="s">
        <v>321</v>
      </c>
      <c r="C43" s="18">
        <v>1970</v>
      </c>
      <c r="D43" s="18">
        <v>1</v>
      </c>
      <c r="E43" s="17" t="s">
        <v>20</v>
      </c>
      <c r="F43" s="17"/>
      <c r="G43" s="18"/>
      <c r="H43" s="18">
        <v>87</v>
      </c>
      <c r="I43" s="18">
        <v>73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160</v>
      </c>
      <c r="W43" s="60">
        <f>IF(COUNT(G43:U43)&gt;2,LARGE(G43:U43,1)+LARGE(G43:U43,2),SUM(G43:U43))</f>
        <v>160</v>
      </c>
      <c r="X43" s="61">
        <f>IF(W43&gt;V43,W43,V43)</f>
        <v>160</v>
      </c>
      <c r="Y43" s="58">
        <f>COUNT(G43:U43)</f>
        <v>2</v>
      </c>
    </row>
    <row r="44" spans="1:25" x14ac:dyDescent="0.3">
      <c r="A44" s="18">
        <v>42</v>
      </c>
      <c r="B44" s="17" t="s">
        <v>110</v>
      </c>
      <c r="C44" s="18">
        <v>2007</v>
      </c>
      <c r="D44" s="18">
        <v>1</v>
      </c>
      <c r="E44" s="17" t="s">
        <v>20</v>
      </c>
      <c r="F44" s="17" t="s">
        <v>111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9">
        <v>157</v>
      </c>
      <c r="W44" s="60">
        <f>IF(COUNT(G44:U44)&gt;2,LARGE(G44:U44,1)+LARGE(G44:U44,2),SUM(G44:U44))</f>
        <v>0</v>
      </c>
      <c r="X44" s="61">
        <f>IF(W44&gt;V44,W44,V44)</f>
        <v>157</v>
      </c>
      <c r="Y44" s="58">
        <f>COUNT(G44:U44)</f>
        <v>0</v>
      </c>
    </row>
    <row r="45" spans="1:25" x14ac:dyDescent="0.3">
      <c r="A45" s="18">
        <v>43</v>
      </c>
      <c r="B45" s="17" t="s">
        <v>206</v>
      </c>
      <c r="C45" s="18">
        <v>2010</v>
      </c>
      <c r="D45" s="18" t="s">
        <v>19</v>
      </c>
      <c r="E45" s="17" t="s">
        <v>36</v>
      </c>
      <c r="F45" s="17" t="s">
        <v>37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150</v>
      </c>
      <c r="W45" s="60">
        <f>IF(COUNT(G45:U45)&gt;2,LARGE(G45:U45,1)+LARGE(G45:U45,2),SUM(G45:U45))</f>
        <v>0</v>
      </c>
      <c r="X45" s="61">
        <f>IF(W45&gt;V45,W45,V45)</f>
        <v>150</v>
      </c>
      <c r="Y45" s="58">
        <f>COUNT(G45:U45)</f>
        <v>0</v>
      </c>
    </row>
    <row r="46" spans="1:25" x14ac:dyDescent="0.3">
      <c r="A46" s="18">
        <v>44</v>
      </c>
      <c r="B46" s="17" t="s">
        <v>477</v>
      </c>
      <c r="C46" s="18">
        <v>1971</v>
      </c>
      <c r="D46" s="18" t="s">
        <v>39</v>
      </c>
      <c r="E46" s="17" t="s">
        <v>36</v>
      </c>
      <c r="F46" s="17"/>
      <c r="G46" s="18"/>
      <c r="H46" s="18">
        <v>150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150</v>
      </c>
      <c r="W46" s="60">
        <f>IF(COUNT(G46:U46)&gt;2,LARGE(G46:U46,1)+LARGE(G46:U46,2),SUM(G46:U46))</f>
        <v>150</v>
      </c>
      <c r="X46" s="61">
        <f>IF(W46&gt;V46,W46,V46)</f>
        <v>150</v>
      </c>
      <c r="Y46" s="58">
        <f>COUNT(G46:U46)</f>
        <v>1</v>
      </c>
    </row>
    <row r="47" spans="1:25" x14ac:dyDescent="0.3">
      <c r="A47" s="18">
        <v>45</v>
      </c>
      <c r="B47" s="17" t="s">
        <v>478</v>
      </c>
      <c r="C47" s="18">
        <v>1997</v>
      </c>
      <c r="D47" s="18" t="s">
        <v>479</v>
      </c>
      <c r="E47" s="17" t="s">
        <v>20</v>
      </c>
      <c r="F47" s="17"/>
      <c r="G47" s="18"/>
      <c r="H47" s="18">
        <v>150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150</v>
      </c>
      <c r="W47" s="60">
        <f>IF(COUNT(G47:U47)&gt;2,LARGE(G47:U47,1)+LARGE(G47:U47,2),SUM(G47:U47))</f>
        <v>150</v>
      </c>
      <c r="X47" s="61">
        <f>IF(W47&gt;V47,W47,V47)</f>
        <v>150</v>
      </c>
      <c r="Y47" s="58">
        <f>COUNT(G47:U47)</f>
        <v>1</v>
      </c>
    </row>
    <row r="48" spans="1:25" x14ac:dyDescent="0.3">
      <c r="A48" s="18">
        <v>46</v>
      </c>
      <c r="B48" s="17" t="s">
        <v>253</v>
      </c>
      <c r="C48" s="18">
        <v>2010</v>
      </c>
      <c r="D48" s="18" t="s">
        <v>19</v>
      </c>
      <c r="E48" s="17" t="s">
        <v>20</v>
      </c>
      <c r="F48" s="17" t="s">
        <v>249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140</v>
      </c>
      <c r="W48" s="60">
        <f>IF(COUNT(G48:U48)&gt;2,LARGE(G48:U48,1)+LARGE(G48:U48,2),SUM(G48:U48))</f>
        <v>0</v>
      </c>
      <c r="X48" s="61">
        <f>IF(W48&gt;V48,W48,V48)</f>
        <v>140</v>
      </c>
      <c r="Y48" s="58">
        <f>COUNT(G48:U48)</f>
        <v>0</v>
      </c>
    </row>
    <row r="49" spans="1:25" x14ac:dyDescent="0.3">
      <c r="A49" s="18">
        <v>47</v>
      </c>
      <c r="B49" s="17" t="s">
        <v>271</v>
      </c>
      <c r="C49" s="18">
        <v>2010</v>
      </c>
      <c r="D49" s="18" t="s">
        <v>19</v>
      </c>
      <c r="E49" s="17" t="s">
        <v>20</v>
      </c>
      <c r="F49" s="17" t="s">
        <v>249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140</v>
      </c>
      <c r="W49" s="60">
        <f>IF(COUNT(G49:U49)&gt;2,LARGE(G49:U49,1)+LARGE(G49:U49,2),SUM(G49:U49))</f>
        <v>0</v>
      </c>
      <c r="X49" s="61">
        <f>IF(W49&gt;V49,W49,V49)</f>
        <v>140</v>
      </c>
      <c r="Y49" s="58">
        <f>COUNT(G49:U49)</f>
        <v>0</v>
      </c>
    </row>
    <row r="50" spans="1:25" x14ac:dyDescent="0.3">
      <c r="A50" s="18">
        <v>48</v>
      </c>
      <c r="B50" s="17" t="s">
        <v>339</v>
      </c>
      <c r="C50" s="18">
        <v>2007</v>
      </c>
      <c r="D50" s="18" t="s">
        <v>19</v>
      </c>
      <c r="E50" s="17" t="s">
        <v>20</v>
      </c>
      <c r="F50" s="17" t="s">
        <v>111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138</v>
      </c>
      <c r="W50" s="60">
        <f>IF(COUNT(G50:U50)&gt;2,LARGE(G50:U50,1)+LARGE(G50:U50,2),SUM(G50:U50))</f>
        <v>0</v>
      </c>
      <c r="X50" s="61">
        <f>IF(W50&gt;V50,W50,V50)</f>
        <v>138</v>
      </c>
      <c r="Y50" s="58">
        <f>COUNT(G50:U50)</f>
        <v>0</v>
      </c>
    </row>
    <row r="51" spans="1:25" x14ac:dyDescent="0.3">
      <c r="A51" s="18">
        <v>49</v>
      </c>
      <c r="B51" s="17" t="s">
        <v>116</v>
      </c>
      <c r="C51" s="18">
        <v>2006</v>
      </c>
      <c r="D51" s="18" t="s">
        <v>117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9">
        <v>135</v>
      </c>
      <c r="W51" s="60">
        <f>IF(COUNT(G51:U51)&gt;2,LARGE(G51:U51,1)+LARGE(G51:U51,2),SUM(G51:U51))</f>
        <v>0</v>
      </c>
      <c r="X51" s="61">
        <f>IF(W51&gt;V51,W51,V51)</f>
        <v>135</v>
      </c>
      <c r="Y51" s="58">
        <f>COUNT(G51:U51)</f>
        <v>0</v>
      </c>
    </row>
    <row r="52" spans="1:25" x14ac:dyDescent="0.3">
      <c r="A52" s="18">
        <v>50</v>
      </c>
      <c r="B52" s="17" t="s">
        <v>433</v>
      </c>
      <c r="C52" s="18">
        <v>2009</v>
      </c>
      <c r="D52" s="18" t="s">
        <v>29</v>
      </c>
      <c r="E52" s="17" t="s">
        <v>36</v>
      </c>
      <c r="F52" s="17" t="s">
        <v>333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130</v>
      </c>
      <c r="W52" s="60">
        <f>IF(COUNT(G52:U52)&gt;2,LARGE(G52:U52,1)+LARGE(G52:U52,2),SUM(G52:U52))</f>
        <v>0</v>
      </c>
      <c r="X52" s="61">
        <f>IF(W52&gt;V52,W52,V52)</f>
        <v>130</v>
      </c>
      <c r="Y52" s="58">
        <f>COUNT(G52:U52)</f>
        <v>0</v>
      </c>
    </row>
    <row r="53" spans="1:25" x14ac:dyDescent="0.3">
      <c r="A53" s="18">
        <v>51</v>
      </c>
      <c r="B53" s="17" t="s">
        <v>200</v>
      </c>
      <c r="C53" s="18">
        <v>2007</v>
      </c>
      <c r="D53" s="18">
        <v>3</v>
      </c>
      <c r="E53" s="17" t="s">
        <v>36</v>
      </c>
      <c r="F53" s="17" t="s">
        <v>37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130</v>
      </c>
      <c r="W53" s="60">
        <f>IF(COUNT(G53:U53)&gt;2,LARGE(G53:U53,1)+LARGE(G53:U53,2),SUM(G53:U53))</f>
        <v>0</v>
      </c>
      <c r="X53" s="61">
        <f>IF(W53&gt;V53,W53,V53)</f>
        <v>130</v>
      </c>
      <c r="Y53" s="58">
        <f>COUNT(G53:U53)</f>
        <v>0</v>
      </c>
    </row>
    <row r="54" spans="1:25" x14ac:dyDescent="0.3">
      <c r="A54" s="18">
        <v>52</v>
      </c>
      <c r="B54" s="17" t="s">
        <v>62</v>
      </c>
      <c r="C54" s="18">
        <v>1972</v>
      </c>
      <c r="D54" s="18">
        <v>2</v>
      </c>
      <c r="E54" s="17" t="s">
        <v>20</v>
      </c>
      <c r="F54" s="17"/>
      <c r="G54" s="3">
        <v>63</v>
      </c>
      <c r="H54" s="3">
        <v>63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9">
        <v>126</v>
      </c>
      <c r="W54" s="60">
        <f>IF(COUNT(G54:U54)&gt;2,LARGE(G54:U54,1)+LARGE(G54:U54,2),SUM(G54:U54))</f>
        <v>126</v>
      </c>
      <c r="X54" s="61">
        <f>IF(W54&gt;V54,W54,V54)</f>
        <v>126</v>
      </c>
      <c r="Y54" s="58">
        <f>COUNT(G54:U54)</f>
        <v>2</v>
      </c>
    </row>
    <row r="55" spans="1:25" x14ac:dyDescent="0.3">
      <c r="A55" s="18">
        <v>53</v>
      </c>
      <c r="B55" s="17" t="s">
        <v>114</v>
      </c>
      <c r="C55" s="18">
        <v>2004</v>
      </c>
      <c r="D55" s="18">
        <v>1</v>
      </c>
      <c r="E55" s="17" t="s">
        <v>20</v>
      </c>
      <c r="F55" s="17" t="s">
        <v>111</v>
      </c>
      <c r="G55" s="3"/>
      <c r="H55" s="3"/>
      <c r="I55" s="3">
        <v>125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125</v>
      </c>
      <c r="W55" s="60">
        <f>IF(COUNT(G55:U55)&gt;2,LARGE(G55:U55,1)+LARGE(G55:U55,2),SUM(G55:U55))</f>
        <v>125</v>
      </c>
      <c r="X55" s="61">
        <f>IF(W55&gt;V55,W55,V55)</f>
        <v>125</v>
      </c>
      <c r="Y55" s="58">
        <f>COUNT(G55:U55)</f>
        <v>1</v>
      </c>
    </row>
    <row r="56" spans="1:25" x14ac:dyDescent="0.3">
      <c r="A56" s="18">
        <v>54</v>
      </c>
      <c r="B56" s="17" t="s">
        <v>256</v>
      </c>
      <c r="C56" s="18">
        <v>2009</v>
      </c>
      <c r="D56" s="18" t="s">
        <v>19</v>
      </c>
      <c r="E56" s="17" t="s">
        <v>20</v>
      </c>
      <c r="F56" s="17" t="s">
        <v>60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124</v>
      </c>
      <c r="W56" s="60">
        <f>IF(COUNT(G56:U56)&gt;2,LARGE(G56:U56,1)+LARGE(G56:U56,2),SUM(G56:U56))</f>
        <v>0</v>
      </c>
      <c r="X56" s="61">
        <f>IF(W56&gt;V56,W56,V56)</f>
        <v>124</v>
      </c>
      <c r="Y56" s="58">
        <f>COUNT(G56:U56)</f>
        <v>0</v>
      </c>
    </row>
    <row r="57" spans="1:25" x14ac:dyDescent="0.3">
      <c r="A57" s="18">
        <v>55</v>
      </c>
      <c r="B57" s="17" t="s">
        <v>261</v>
      </c>
      <c r="C57" s="18">
        <v>2009</v>
      </c>
      <c r="D57" s="18" t="s">
        <v>19</v>
      </c>
      <c r="E57" s="17" t="s">
        <v>20</v>
      </c>
      <c r="F57" s="17" t="s">
        <v>60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124</v>
      </c>
      <c r="W57" s="60">
        <f>IF(COUNT(G57:U57)&gt;2,LARGE(G57:U57,1)+LARGE(G57:U57,2),SUM(G57:U57))</f>
        <v>0</v>
      </c>
      <c r="X57" s="61">
        <f>IF(W57&gt;V57,W57,V57)</f>
        <v>124</v>
      </c>
      <c r="Y57" s="58">
        <f>COUNT(G57:U57)</f>
        <v>0</v>
      </c>
    </row>
    <row r="58" spans="1:25" x14ac:dyDescent="0.3">
      <c r="A58" s="18">
        <v>56</v>
      </c>
      <c r="B58" s="17" t="s">
        <v>435</v>
      </c>
      <c r="C58" s="18">
        <v>2010</v>
      </c>
      <c r="D58" s="18" t="s">
        <v>29</v>
      </c>
      <c r="E58" s="17" t="s">
        <v>36</v>
      </c>
      <c r="F58" s="17" t="s">
        <v>333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117</v>
      </c>
      <c r="W58" s="60">
        <f>IF(COUNT(G58:U58)&gt;2,LARGE(G58:U58,1)+LARGE(G58:U58,2),SUM(G58:U58))</f>
        <v>0</v>
      </c>
      <c r="X58" s="61">
        <f>IF(W58&gt;V58,W58,V58)</f>
        <v>117</v>
      </c>
      <c r="Y58" s="58">
        <f>COUNT(G58:U58)</f>
        <v>0</v>
      </c>
    </row>
    <row r="59" spans="1:25" x14ac:dyDescent="0.3">
      <c r="A59" s="18">
        <v>57</v>
      </c>
      <c r="B59" s="17" t="s">
        <v>269</v>
      </c>
      <c r="C59" s="18">
        <v>2009</v>
      </c>
      <c r="D59" s="18" t="s">
        <v>29</v>
      </c>
      <c r="E59" s="17" t="s">
        <v>20</v>
      </c>
      <c r="F59" s="17" t="s">
        <v>111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114</v>
      </c>
      <c r="W59" s="60">
        <f>IF(COUNT(G59:U59)&gt;2,LARGE(G59:U59,1)+LARGE(G59:U59,2),SUM(G59:U59))</f>
        <v>0</v>
      </c>
      <c r="X59" s="61">
        <f>IF(W59&gt;V59,W59,V59)</f>
        <v>114</v>
      </c>
      <c r="Y59" s="58">
        <f>COUNT(G59:U59)</f>
        <v>0</v>
      </c>
    </row>
    <row r="60" spans="1:25" x14ac:dyDescent="0.3">
      <c r="A60" s="18">
        <v>58</v>
      </c>
      <c r="B60" s="17" t="s">
        <v>434</v>
      </c>
      <c r="C60" s="18">
        <v>2009</v>
      </c>
      <c r="D60" s="18" t="s">
        <v>29</v>
      </c>
      <c r="E60" s="17" t="s">
        <v>36</v>
      </c>
      <c r="F60" s="17" t="s">
        <v>333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98</v>
      </c>
      <c r="W60" s="60">
        <f>IF(COUNT(G60:U60)&gt;2,LARGE(G60:U60,1)+LARGE(G60:U60,2),SUM(G60:U60))</f>
        <v>0</v>
      </c>
      <c r="X60" s="61">
        <f>IF(W60&gt;V60,W60,V60)</f>
        <v>98</v>
      </c>
      <c r="Y60" s="58">
        <f>COUNT(G60:U60)</f>
        <v>0</v>
      </c>
    </row>
    <row r="61" spans="1:25" x14ac:dyDescent="0.3">
      <c r="A61" s="18">
        <v>59</v>
      </c>
      <c r="B61" s="17" t="s">
        <v>397</v>
      </c>
      <c r="C61" s="18">
        <v>2009</v>
      </c>
      <c r="D61" s="18" t="s">
        <v>19</v>
      </c>
      <c r="E61" s="17" t="s">
        <v>20</v>
      </c>
      <c r="F61" s="17" t="s">
        <v>21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93</v>
      </c>
      <c r="W61" s="60">
        <f>IF(COUNT(G61:U61)&gt;2,LARGE(G61:U61,1)+LARGE(G61:U61,2),SUM(G61:U61))</f>
        <v>0</v>
      </c>
      <c r="X61" s="61">
        <f>IF(W61&gt;V61,W61,V61)</f>
        <v>93</v>
      </c>
      <c r="Y61" s="58">
        <f>COUNT(G61:U61)</f>
        <v>0</v>
      </c>
    </row>
    <row r="62" spans="1:25" x14ac:dyDescent="0.3">
      <c r="A62" s="18">
        <v>60</v>
      </c>
      <c r="B62" s="17" t="s">
        <v>260</v>
      </c>
      <c r="C62" s="18">
        <v>2009</v>
      </c>
      <c r="D62" s="18" t="s">
        <v>19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89</v>
      </c>
      <c r="W62" s="60">
        <f>IF(COUNT(G62:U62)&gt;2,LARGE(G62:U62,1)+LARGE(G62:U62,2),SUM(G62:U62))</f>
        <v>0</v>
      </c>
      <c r="X62" s="61">
        <f>IF(W62&gt;V62,W62,V62)</f>
        <v>89</v>
      </c>
      <c r="Y62" s="58">
        <f>COUNT(G62:U62)</f>
        <v>0</v>
      </c>
    </row>
    <row r="63" spans="1:25" x14ac:dyDescent="0.3">
      <c r="A63" s="18">
        <v>61</v>
      </c>
      <c r="B63" s="17" t="s">
        <v>63</v>
      </c>
      <c r="C63" s="18">
        <v>1985</v>
      </c>
      <c r="D63" s="18">
        <v>1</v>
      </c>
      <c r="E63" s="17" t="s">
        <v>20</v>
      </c>
      <c r="F63" s="17"/>
      <c r="G63" s="3">
        <v>87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9">
        <v>87</v>
      </c>
      <c r="W63" s="60">
        <f>IF(COUNT(G63:U63)&gt;2,LARGE(G63:U63,1)+LARGE(G63:U63,2),SUM(G63:U63))</f>
        <v>87</v>
      </c>
      <c r="X63" s="61">
        <f>IF(W63&gt;V63,W63,V63)</f>
        <v>87</v>
      </c>
      <c r="Y63" s="58">
        <f>COUNT(G63:U63)</f>
        <v>1</v>
      </c>
    </row>
    <row r="64" spans="1:25" x14ac:dyDescent="0.3">
      <c r="A64" s="18">
        <v>62</v>
      </c>
      <c r="B64" s="17" t="s">
        <v>367</v>
      </c>
      <c r="C64" s="18">
        <v>1979</v>
      </c>
      <c r="D64" s="18">
        <v>1</v>
      </c>
      <c r="E64" s="17" t="s">
        <v>20</v>
      </c>
      <c r="F64" s="17" t="s">
        <v>368</v>
      </c>
      <c r="G64" s="18"/>
      <c r="H64" s="18">
        <v>87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87</v>
      </c>
      <c r="W64" s="60">
        <f>IF(COUNT(G64:U64)&gt;2,LARGE(G64:U64,1)+LARGE(G64:U64,2),SUM(G64:U64))</f>
        <v>87</v>
      </c>
      <c r="X64" s="61">
        <f>IF(W64&gt;V64,W64,V64)</f>
        <v>87</v>
      </c>
      <c r="Y64" s="58">
        <f>COUNT(G64:U64)</f>
        <v>1</v>
      </c>
    </row>
    <row r="65" spans="1:25" x14ac:dyDescent="0.3">
      <c r="A65" s="18">
        <v>63</v>
      </c>
      <c r="B65" s="17" t="s">
        <v>480</v>
      </c>
      <c r="C65" s="18">
        <v>1992</v>
      </c>
      <c r="D65" s="18">
        <v>2</v>
      </c>
      <c r="E65" s="17" t="s">
        <v>20</v>
      </c>
      <c r="F65" s="17" t="s">
        <v>363</v>
      </c>
      <c r="G65" s="18"/>
      <c r="H65" s="18">
        <v>87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87</v>
      </c>
      <c r="W65" s="60">
        <f>IF(COUNT(G65:U65)&gt;2,LARGE(G65:U65,1)+LARGE(G65:U65,2),SUM(G65:U65))</f>
        <v>87</v>
      </c>
      <c r="X65" s="61">
        <f>IF(W65&gt;V65,W65,V65)</f>
        <v>87</v>
      </c>
      <c r="Y65" s="58">
        <f>COUNT(G65:U65)</f>
        <v>1</v>
      </c>
    </row>
    <row r="66" spans="1:25" x14ac:dyDescent="0.3">
      <c r="A66" s="18">
        <v>64</v>
      </c>
      <c r="B66" s="17" t="s">
        <v>265</v>
      </c>
      <c r="C66" s="18">
        <v>2008</v>
      </c>
      <c r="D66" s="18" t="s">
        <v>19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85</v>
      </c>
      <c r="W66" s="60">
        <f>IF(COUNT(G66:U66)&gt;2,LARGE(G66:U66,1)+LARGE(G66:U66,2),SUM(G66:U66))</f>
        <v>0</v>
      </c>
      <c r="X66" s="61">
        <f>IF(W66&gt;V66,W66,V66)</f>
        <v>85</v>
      </c>
      <c r="Y66" s="58">
        <f>COUNT(G66:U66)</f>
        <v>0</v>
      </c>
    </row>
    <row r="67" spans="1:25" x14ac:dyDescent="0.3">
      <c r="A67" s="18">
        <v>65</v>
      </c>
      <c r="B67" s="17" t="s">
        <v>453</v>
      </c>
      <c r="C67" s="18">
        <v>2011</v>
      </c>
      <c r="D67" s="18" t="s">
        <v>19</v>
      </c>
      <c r="E67" s="17" t="s">
        <v>20</v>
      </c>
      <c r="F67" s="17" t="s">
        <v>143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85</v>
      </c>
      <c r="W67" s="60">
        <f>IF(COUNT(G67:U67)&gt;2,LARGE(G67:U67,1)+LARGE(G67:U67,2),SUM(G67:U67))</f>
        <v>0</v>
      </c>
      <c r="X67" s="61">
        <f>IF(W67&gt;V67,W67,V67)</f>
        <v>85</v>
      </c>
      <c r="Y67" s="58">
        <f>COUNT(G67:U67)</f>
        <v>0</v>
      </c>
    </row>
    <row r="68" spans="1:25" x14ac:dyDescent="0.3">
      <c r="A68" s="18">
        <v>66</v>
      </c>
      <c r="B68" s="17" t="s">
        <v>455</v>
      </c>
      <c r="C68" s="18">
        <v>2010</v>
      </c>
      <c r="D68" s="18" t="s">
        <v>19</v>
      </c>
      <c r="E68" s="17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84</v>
      </c>
      <c r="W68" s="60">
        <f>IF(COUNT(G68:U68)&gt;2,LARGE(G68:U68,1)+LARGE(G68:U68,2),SUM(G68:U68))</f>
        <v>0</v>
      </c>
      <c r="X68" s="61">
        <f>IF(W68&gt;V68,W68,V68)</f>
        <v>84</v>
      </c>
      <c r="Y68" s="58">
        <f>COUNT(G68:U68)</f>
        <v>0</v>
      </c>
    </row>
    <row r="69" spans="1:25" x14ac:dyDescent="0.3">
      <c r="A69" s="18">
        <v>67</v>
      </c>
      <c r="B69" s="17" t="s">
        <v>196</v>
      </c>
      <c r="C69" s="18">
        <v>2008</v>
      </c>
      <c r="D69" s="18" t="s">
        <v>19</v>
      </c>
      <c r="E69" s="17" t="s">
        <v>36</v>
      </c>
      <c r="F69" s="17" t="s">
        <v>37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78</v>
      </c>
      <c r="W69" s="60">
        <f>IF(COUNT(G69:U69)&gt;2,LARGE(G69:U69,1)+LARGE(G69:U69,2),SUM(G69:U69))</f>
        <v>0</v>
      </c>
      <c r="X69" s="61">
        <f>IF(W69&gt;V69,W69,V69)</f>
        <v>78</v>
      </c>
      <c r="Y69" s="58">
        <f>COUNT(G69:U69)</f>
        <v>0</v>
      </c>
    </row>
    <row r="70" spans="1:25" x14ac:dyDescent="0.3">
      <c r="A70" s="18">
        <v>68</v>
      </c>
      <c r="B70" s="17" t="s">
        <v>449</v>
      </c>
      <c r="C70" s="18">
        <v>2011</v>
      </c>
      <c r="D70" s="18" t="s">
        <v>19</v>
      </c>
      <c r="E70" s="17" t="s">
        <v>20</v>
      </c>
      <c r="F70" s="17" t="s">
        <v>143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75</v>
      </c>
      <c r="W70" s="60">
        <f>IF(COUNT(G70:U70)&gt;2,LARGE(G70:U70,1)+LARGE(G70:U70,2),SUM(G70:U70))</f>
        <v>0</v>
      </c>
      <c r="X70" s="61">
        <f>IF(W70&gt;V70,W70,V70)</f>
        <v>75</v>
      </c>
      <c r="Y70" s="58">
        <f>COUNT(G70:U70)</f>
        <v>0</v>
      </c>
    </row>
    <row r="71" spans="1:25" x14ac:dyDescent="0.3">
      <c r="A71" s="18">
        <v>69</v>
      </c>
      <c r="B71" s="17" t="s">
        <v>344</v>
      </c>
      <c r="C71" s="18">
        <v>2006</v>
      </c>
      <c r="D71" s="18" t="s">
        <v>19</v>
      </c>
      <c r="E71" s="17" t="s">
        <v>20</v>
      </c>
      <c r="F71" s="17" t="s">
        <v>143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70</v>
      </c>
      <c r="W71" s="60">
        <f>IF(COUNT(G71:U71)&gt;2,LARGE(G71:U71,1)+LARGE(G71:U71,2),SUM(G71:U71))</f>
        <v>0</v>
      </c>
      <c r="X71" s="61">
        <f>IF(W71&gt;V71,W71,V71)</f>
        <v>70</v>
      </c>
      <c r="Y71" s="58">
        <f>COUNT(G71:U71)</f>
        <v>0</v>
      </c>
    </row>
    <row r="72" spans="1:25" x14ac:dyDescent="0.3">
      <c r="A72" s="18">
        <v>70</v>
      </c>
      <c r="B72" s="17" t="s">
        <v>467</v>
      </c>
      <c r="C72" s="18">
        <v>2007</v>
      </c>
      <c r="D72" s="18">
        <v>3</v>
      </c>
      <c r="E72" s="17" t="s">
        <v>36</v>
      </c>
      <c r="F72" s="17" t="s">
        <v>37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70</v>
      </c>
      <c r="W72" s="60">
        <f>IF(COUNT(G72:U72)&gt;2,LARGE(G72:U72,1)+LARGE(G72:U72,2),SUM(G72:U72))</f>
        <v>0</v>
      </c>
      <c r="X72" s="61">
        <f>IF(W72&gt;V72,W72,V72)</f>
        <v>70</v>
      </c>
      <c r="Y72" s="58">
        <f>COUNT(G72:U72)</f>
        <v>0</v>
      </c>
    </row>
    <row r="73" spans="1:25" x14ac:dyDescent="0.3">
      <c r="A73" s="18">
        <v>71</v>
      </c>
      <c r="B73" s="17" t="s">
        <v>446</v>
      </c>
      <c r="C73" s="18">
        <v>2011</v>
      </c>
      <c r="D73" s="18" t="s">
        <v>447</v>
      </c>
      <c r="E73" s="17" t="s">
        <v>20</v>
      </c>
      <c r="F73" s="17" t="s">
        <v>249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68</v>
      </c>
      <c r="W73" s="60">
        <f>IF(COUNT(G73:U73)&gt;2,LARGE(G73:U73,1)+LARGE(G73:U73,2),SUM(G73:U73))</f>
        <v>0</v>
      </c>
      <c r="X73" s="61">
        <f>IF(W73&gt;V73,W73,V73)</f>
        <v>68</v>
      </c>
      <c r="Y73" s="58">
        <f>COUNT(G73:U73)</f>
        <v>0</v>
      </c>
    </row>
    <row r="74" spans="1:25" x14ac:dyDescent="0.3">
      <c r="A74" s="18">
        <v>72</v>
      </c>
      <c r="B74" s="17" t="s">
        <v>396</v>
      </c>
      <c r="C74" s="18">
        <v>2010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66</v>
      </c>
      <c r="W74" s="60">
        <f>IF(COUNT(G74:U74)&gt;2,LARGE(G74:U74,1)+LARGE(G74:U74,2),SUM(G74:U74))</f>
        <v>0</v>
      </c>
      <c r="X74" s="61">
        <f>IF(W74&gt;V74,W74,V74)</f>
        <v>66</v>
      </c>
      <c r="Y74" s="58">
        <f>COUNT(G74:U74)</f>
        <v>0</v>
      </c>
    </row>
    <row r="75" spans="1:25" x14ac:dyDescent="0.3">
      <c r="A75" s="18">
        <v>73</v>
      </c>
      <c r="B75" s="17" t="s">
        <v>336</v>
      </c>
      <c r="C75" s="18">
        <v>2007</v>
      </c>
      <c r="D75" s="18" t="s">
        <v>117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66</v>
      </c>
      <c r="W75" s="60">
        <f>IF(COUNT(G75:U75)&gt;2,LARGE(G75:U75,1)+LARGE(G75:U75,2),SUM(G75:U75))</f>
        <v>0</v>
      </c>
      <c r="X75" s="61">
        <f>IF(W75&gt;V75,W75,V75)</f>
        <v>66</v>
      </c>
      <c r="Y75" s="58">
        <f>COUNT(G75:U75)</f>
        <v>0</v>
      </c>
    </row>
    <row r="76" spans="1:25" x14ac:dyDescent="0.3">
      <c r="A76" s="18">
        <v>74</v>
      </c>
      <c r="B76" s="17" t="s">
        <v>448</v>
      </c>
      <c r="C76" s="18">
        <v>2010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66</v>
      </c>
      <c r="W76" s="60">
        <f>IF(COUNT(G76:U76)&gt;2,LARGE(G76:U76,1)+LARGE(G76:U76,2),SUM(G76:U76))</f>
        <v>0</v>
      </c>
      <c r="X76" s="61">
        <f>IF(W76&gt;V76,W76,V76)</f>
        <v>66</v>
      </c>
      <c r="Y76" s="58">
        <f>COUNT(G76:U76)</f>
        <v>0</v>
      </c>
    </row>
    <row r="77" spans="1:25" x14ac:dyDescent="0.3">
      <c r="A77" s="18">
        <v>75</v>
      </c>
      <c r="B77" s="17" t="s">
        <v>522</v>
      </c>
      <c r="C77" s="18">
        <v>2010</v>
      </c>
      <c r="D77" s="18" t="s">
        <v>19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66</v>
      </c>
      <c r="W77" s="60">
        <f>IF(COUNT(G77:U77)&gt;2,LARGE(G77:U77,1)+LARGE(G77:U77,2),SUM(G77:U77))</f>
        <v>0</v>
      </c>
      <c r="X77" s="61">
        <f>IF(W77&gt;V77,W77,V77)</f>
        <v>66</v>
      </c>
      <c r="Y77" s="58">
        <f>COUNT(G77:U77)</f>
        <v>0</v>
      </c>
    </row>
    <row r="78" spans="1:25" x14ac:dyDescent="0.3">
      <c r="A78" s="18">
        <v>76</v>
      </c>
      <c r="B78" s="17" t="s">
        <v>469</v>
      </c>
      <c r="C78" s="18">
        <v>2009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66</v>
      </c>
      <c r="W78" s="60">
        <f>IF(COUNT(G78:U78)&gt;2,LARGE(G78:U78,1)+LARGE(G78:U78,2),SUM(G78:U78))</f>
        <v>0</v>
      </c>
      <c r="X78" s="61">
        <f>IF(W78&gt;V78,W78,V78)</f>
        <v>66</v>
      </c>
      <c r="Y78" s="58">
        <f>COUNT(G78:U78)</f>
        <v>0</v>
      </c>
    </row>
    <row r="79" spans="1:25" x14ac:dyDescent="0.3">
      <c r="A79" s="18">
        <v>77</v>
      </c>
      <c r="B79" s="17" t="s">
        <v>202</v>
      </c>
      <c r="C79" s="18">
        <v>2006</v>
      </c>
      <c r="D79" s="18" t="s">
        <v>29</v>
      </c>
      <c r="E79" s="17" t="s">
        <v>36</v>
      </c>
      <c r="F79" s="17" t="s">
        <v>37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65</v>
      </c>
      <c r="W79" s="60">
        <f>IF(COUNT(G79:U79)&gt;2,LARGE(G79:U79,1)+LARGE(G79:U79,2),SUM(G79:U79))</f>
        <v>0</v>
      </c>
      <c r="X79" s="61">
        <f>IF(W79&gt;V79,W79,V79)</f>
        <v>65</v>
      </c>
      <c r="Y79" s="58">
        <f>COUNT(G79:U79)</f>
        <v>0</v>
      </c>
    </row>
    <row r="80" spans="1:25" x14ac:dyDescent="0.3">
      <c r="A80" s="18">
        <v>78</v>
      </c>
      <c r="B80" s="17" t="s">
        <v>205</v>
      </c>
      <c r="C80" s="18">
        <v>2007</v>
      </c>
      <c r="D80" s="18" t="s">
        <v>29</v>
      </c>
      <c r="E80" s="17" t="s">
        <v>36</v>
      </c>
      <c r="F80" s="17" t="s">
        <v>37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65</v>
      </c>
      <c r="W80" s="60">
        <f>IF(COUNT(G80:U80)&gt;2,LARGE(G80:U80,1)+LARGE(G80:U80,2),SUM(G80:U80))</f>
        <v>0</v>
      </c>
      <c r="X80" s="61">
        <f>IF(W80&gt;V80,W80,V80)</f>
        <v>65</v>
      </c>
      <c r="Y80" s="58">
        <f>COUNT(G80:U80)</f>
        <v>0</v>
      </c>
    </row>
    <row r="81" spans="1:25" x14ac:dyDescent="0.3">
      <c r="A81" s="18">
        <v>79</v>
      </c>
      <c r="B81" s="17" t="s">
        <v>465</v>
      </c>
      <c r="C81" s="18">
        <v>2007</v>
      </c>
      <c r="D81" s="18" t="s">
        <v>19</v>
      </c>
      <c r="E81" s="17" t="s">
        <v>36</v>
      </c>
      <c r="F81" s="17" t="s">
        <v>159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65</v>
      </c>
      <c r="W81" s="60">
        <f>IF(COUNT(G81:U81)&gt;2,LARGE(G81:U81,1)+LARGE(G81:U81,2),SUM(G81:U81))</f>
        <v>0</v>
      </c>
      <c r="X81" s="61">
        <f>IF(W81&gt;V81,W81,V81)</f>
        <v>65</v>
      </c>
      <c r="Y81" s="58">
        <f>COUNT(G81:U81)</f>
        <v>0</v>
      </c>
    </row>
    <row r="82" spans="1:25" x14ac:dyDescent="0.3">
      <c r="A82" s="18">
        <v>80</v>
      </c>
      <c r="B82" s="17" t="s">
        <v>466</v>
      </c>
      <c r="C82" s="18">
        <v>2007</v>
      </c>
      <c r="D82" s="18" t="s">
        <v>19</v>
      </c>
      <c r="E82" s="17" t="s">
        <v>36</v>
      </c>
      <c r="F82" s="17" t="s">
        <v>159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65</v>
      </c>
      <c r="W82" s="60">
        <f>IF(COUNT(G82:U82)&gt;2,LARGE(G82:U82,1)+LARGE(G82:U82,2),SUM(G82:U82))</f>
        <v>0</v>
      </c>
      <c r="X82" s="61">
        <f>IF(W82&gt;V82,W82,V82)</f>
        <v>65</v>
      </c>
      <c r="Y82" s="58">
        <f>COUNT(G82:U82)</f>
        <v>0</v>
      </c>
    </row>
    <row r="83" spans="1:25" x14ac:dyDescent="0.3">
      <c r="A83" s="18">
        <v>81</v>
      </c>
      <c r="B83" s="17" t="s">
        <v>471</v>
      </c>
      <c r="C83" s="18">
        <v>2007</v>
      </c>
      <c r="D83" s="18" t="s">
        <v>29</v>
      </c>
      <c r="E83" s="17" t="s">
        <v>20</v>
      </c>
      <c r="F83" s="17" t="s">
        <v>21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64</v>
      </c>
      <c r="W83" s="60">
        <f>IF(COUNT(G83:U83)&gt;2,LARGE(G83:U83,1)+LARGE(G83:U83,2),SUM(G83:U83))</f>
        <v>0</v>
      </c>
      <c r="X83" s="61">
        <f>IF(W83&gt;V83,W83,V83)</f>
        <v>64</v>
      </c>
      <c r="Y83" s="58">
        <f>COUNT(G83:U83)</f>
        <v>0</v>
      </c>
    </row>
    <row r="84" spans="1:25" x14ac:dyDescent="0.3">
      <c r="A84" s="18">
        <v>82</v>
      </c>
      <c r="B84" s="17" t="s">
        <v>71</v>
      </c>
      <c r="C84" s="18">
        <v>1986</v>
      </c>
      <c r="D84" s="18">
        <v>2</v>
      </c>
      <c r="E84" s="17" t="s">
        <v>20</v>
      </c>
      <c r="F84" s="17"/>
      <c r="G84" s="3">
        <v>63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9">
        <v>63</v>
      </c>
      <c r="W84" s="60">
        <f>IF(COUNT(G84:U84)&gt;2,LARGE(G84:U84,1)+LARGE(G84:U84,2),SUM(G84:U84))</f>
        <v>63</v>
      </c>
      <c r="X84" s="61">
        <f>IF(W84&gt;V84,W84,V84)</f>
        <v>63</v>
      </c>
      <c r="Y84" s="58">
        <f>COUNT(G84:U84)</f>
        <v>1</v>
      </c>
    </row>
    <row r="85" spans="1:25" x14ac:dyDescent="0.3">
      <c r="A85" s="18">
        <v>83</v>
      </c>
      <c r="B85" s="17" t="s">
        <v>268</v>
      </c>
      <c r="C85" s="18">
        <v>2008</v>
      </c>
      <c r="D85" s="18" t="s">
        <v>117</v>
      </c>
      <c r="E85" s="17" t="s">
        <v>20</v>
      </c>
      <c r="F85" s="17" t="s">
        <v>111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60</v>
      </c>
      <c r="W85" s="60">
        <f>IF(COUNT(G85:U85)&gt;2,LARGE(G85:U85,1)+LARGE(G85:U85,2),SUM(G85:U85))</f>
        <v>0</v>
      </c>
      <c r="X85" s="61">
        <f>IF(W85&gt;V85,W85,V85)</f>
        <v>60</v>
      </c>
      <c r="Y85" s="58">
        <f>COUNT(G85:U85)</f>
        <v>0</v>
      </c>
    </row>
    <row r="86" spans="1:25" x14ac:dyDescent="0.3">
      <c r="A86" s="18">
        <v>84</v>
      </c>
      <c r="B86" s="17" t="s">
        <v>266</v>
      </c>
      <c r="C86" s="18">
        <v>2009</v>
      </c>
      <c r="D86" s="18" t="s">
        <v>29</v>
      </c>
      <c r="E86" s="17" t="s">
        <v>20</v>
      </c>
      <c r="F86" s="17" t="s">
        <v>111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54</v>
      </c>
      <c r="W86" s="60">
        <f>IF(COUNT(G86:U86)&gt;2,LARGE(G86:U86,1)+LARGE(G86:U86,2),SUM(G86:U86))</f>
        <v>0</v>
      </c>
      <c r="X86" s="61">
        <f>IF(W86&gt;V86,W86,V86)</f>
        <v>54</v>
      </c>
      <c r="Y86" s="58">
        <f>COUNT(G86:U86)</f>
        <v>0</v>
      </c>
    </row>
    <row r="87" spans="1:25" x14ac:dyDescent="0.3">
      <c r="A87" s="18">
        <v>85</v>
      </c>
      <c r="B87" s="17" t="s">
        <v>452</v>
      </c>
      <c r="C87" s="18">
        <v>2010</v>
      </c>
      <c r="D87" s="18" t="s">
        <v>19</v>
      </c>
      <c r="E87" s="17" t="s">
        <v>20</v>
      </c>
      <c r="F87" s="17" t="s">
        <v>60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54</v>
      </c>
      <c r="W87" s="60">
        <f>IF(COUNT(G87:U87)&gt;2,LARGE(G87:U87,1)+LARGE(G87:U87,2),SUM(G87:U87))</f>
        <v>0</v>
      </c>
      <c r="X87" s="61">
        <f>IF(W87&gt;V87,W87,V87)</f>
        <v>54</v>
      </c>
      <c r="Y87" s="58">
        <f>COUNT(G87:U87)</f>
        <v>0</v>
      </c>
    </row>
    <row r="88" spans="1:25" x14ac:dyDescent="0.3">
      <c r="A88" s="18">
        <v>86</v>
      </c>
      <c r="B88" s="17" t="s">
        <v>335</v>
      </c>
      <c r="C88" s="18">
        <v>2007</v>
      </c>
      <c r="D88" s="18" t="s">
        <v>117</v>
      </c>
      <c r="E88" s="21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50</v>
      </c>
      <c r="W88" s="60">
        <f>IF(COUNT(G88:U88)&gt;2,LARGE(G88:U88,1)+LARGE(G88:U88,2),SUM(G88:U88))</f>
        <v>0</v>
      </c>
      <c r="X88" s="61">
        <f>IF(W88&gt;V88,W88,V88)</f>
        <v>50</v>
      </c>
      <c r="Y88" s="58">
        <f>COUNT(G88:U88)</f>
        <v>0</v>
      </c>
    </row>
    <row r="89" spans="1:25" x14ac:dyDescent="0.3">
      <c r="A89" s="18">
        <v>87</v>
      </c>
      <c r="B89" s="17" t="s">
        <v>451</v>
      </c>
      <c r="C89" s="18">
        <v>2011</v>
      </c>
      <c r="D89" s="18" t="s">
        <v>19</v>
      </c>
      <c r="E89" s="17" t="s">
        <v>20</v>
      </c>
      <c r="F89" s="17" t="s">
        <v>21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45</v>
      </c>
      <c r="W89" s="60">
        <f>IF(COUNT(G89:U89)&gt;2,LARGE(G89:U89,1)+LARGE(G89:U89,2),SUM(G89:U89))</f>
        <v>0</v>
      </c>
      <c r="X89" s="61">
        <f>IF(W89&gt;V89,W89,V89)</f>
        <v>45</v>
      </c>
      <c r="Y89" s="58">
        <f>COUNT(G89:U89)</f>
        <v>0</v>
      </c>
    </row>
    <row r="90" spans="1:25" x14ac:dyDescent="0.3">
      <c r="A90" s="18">
        <v>88</v>
      </c>
      <c r="B90" s="17" t="s">
        <v>454</v>
      </c>
      <c r="C90" s="18">
        <v>2011</v>
      </c>
      <c r="D90" s="18" t="s">
        <v>19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40</v>
      </c>
      <c r="W90" s="60">
        <f>IF(COUNT(G90:U90)&gt;2,LARGE(G90:U90,1)+LARGE(G90:U90,2),SUM(G90:U90))</f>
        <v>0</v>
      </c>
      <c r="X90" s="61">
        <f>IF(W90&gt;V90,W90,V90)</f>
        <v>40</v>
      </c>
      <c r="Y90" s="58">
        <f>COUNT(G90:U90)</f>
        <v>0</v>
      </c>
    </row>
    <row r="91" spans="1:25" x14ac:dyDescent="0.3">
      <c r="A91" s="18">
        <v>89</v>
      </c>
      <c r="B91" s="17" t="s">
        <v>262</v>
      </c>
      <c r="C91" s="18">
        <v>2008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29</v>
      </c>
      <c r="W91" s="60">
        <f>IF(COUNT(G91:U91)&gt;2,LARGE(G91:U91,1)+LARGE(G91:U91,2),SUM(G91:U91))</f>
        <v>0</v>
      </c>
      <c r="X91" s="61">
        <f>IF(W91&gt;V91,W91,V91)</f>
        <v>29</v>
      </c>
      <c r="Y91" s="58">
        <f>COUNT(G91:U91)</f>
        <v>0</v>
      </c>
    </row>
    <row r="92" spans="1:25" x14ac:dyDescent="0.3">
      <c r="A92" s="18">
        <v>90</v>
      </c>
      <c r="B92" s="17" t="s">
        <v>528</v>
      </c>
      <c r="C92" s="18">
        <v>2009</v>
      </c>
      <c r="D92" s="18" t="s">
        <v>19</v>
      </c>
      <c r="E92" s="17" t="s">
        <v>20</v>
      </c>
      <c r="F92" s="17" t="s">
        <v>529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23</v>
      </c>
      <c r="W92" s="60">
        <f>IF(COUNT(G92:U92)&gt;2,LARGE(G92:U92,1)+LARGE(G92:U92,2),SUM(G92:U92))</f>
        <v>0</v>
      </c>
      <c r="X92" s="61">
        <f>IF(W92&gt;V92,W92,V92)</f>
        <v>23</v>
      </c>
      <c r="Y92" s="58">
        <f>COUNT(G92:U92)</f>
        <v>0</v>
      </c>
    </row>
    <row r="93" spans="1:25" x14ac:dyDescent="0.3">
      <c r="A93" s="18">
        <v>91</v>
      </c>
      <c r="B93" s="17" t="s">
        <v>74</v>
      </c>
      <c r="C93" s="18">
        <v>1996</v>
      </c>
      <c r="D93" s="18" t="s">
        <v>23</v>
      </c>
      <c r="E93" s="17" t="s">
        <v>36</v>
      </c>
      <c r="F93" s="17" t="s">
        <v>37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9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3">
      <c r="A94" s="18">
        <v>92</v>
      </c>
      <c r="B94" s="17" t="s">
        <v>93</v>
      </c>
      <c r="C94" s="18">
        <v>2002</v>
      </c>
      <c r="D94" s="18">
        <v>1</v>
      </c>
      <c r="E94" s="17" t="s">
        <v>36</v>
      </c>
      <c r="F94" s="17" t="s">
        <v>37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9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3">
      <c r="A95" s="18">
        <v>93</v>
      </c>
      <c r="B95" s="17" t="s">
        <v>169</v>
      </c>
      <c r="C95" s="18">
        <v>2006</v>
      </c>
      <c r="D95" s="18" t="s">
        <v>29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9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3">
      <c r="A96" s="18">
        <v>94</v>
      </c>
      <c r="B96" s="17" t="s">
        <v>109</v>
      </c>
      <c r="C96" s="18">
        <v>2006</v>
      </c>
      <c r="D96" s="18" t="s">
        <v>29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9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3">
      <c r="A97" s="18">
        <v>95</v>
      </c>
      <c r="B97" s="17" t="s">
        <v>438</v>
      </c>
      <c r="C97" s="18">
        <v>1997</v>
      </c>
      <c r="D97" s="18" t="s">
        <v>23</v>
      </c>
      <c r="E97" s="17" t="s">
        <v>20</v>
      </c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3">
      <c r="A98" s="18">
        <v>96</v>
      </c>
      <c r="B98" s="17" t="s">
        <v>115</v>
      </c>
      <c r="C98" s="18">
        <v>2006</v>
      </c>
      <c r="D98" s="18">
        <v>1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9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3">
      <c r="A99" s="18">
        <v>97</v>
      </c>
      <c r="B99" s="17" t="s">
        <v>283</v>
      </c>
      <c r="C99" s="18">
        <v>1989</v>
      </c>
      <c r="D99" s="18" t="s">
        <v>23</v>
      </c>
      <c r="E99" s="17" t="s">
        <v>20</v>
      </c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3">
      <c r="A100" s="18">
        <v>98</v>
      </c>
      <c r="B100" s="17" t="s">
        <v>101</v>
      </c>
      <c r="C100" s="18">
        <v>1983</v>
      </c>
      <c r="D100" s="18">
        <v>1</v>
      </c>
      <c r="E100" s="17" t="s">
        <v>20</v>
      </c>
      <c r="F100" s="17" t="s">
        <v>366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9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3">
      <c r="A101" s="18">
        <v>99</v>
      </c>
      <c r="B101" s="17" t="s">
        <v>70</v>
      </c>
      <c r="C101" s="18">
        <v>2003</v>
      </c>
      <c r="D101" s="18">
        <v>3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3">
      <c r="A102" s="18">
        <v>100</v>
      </c>
      <c r="B102" s="17" t="s">
        <v>284</v>
      </c>
      <c r="C102" s="18">
        <v>1990</v>
      </c>
      <c r="D102" s="18" t="s">
        <v>23</v>
      </c>
      <c r="E102" s="17" t="s">
        <v>20</v>
      </c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3">
      <c r="A103" s="18">
        <v>101</v>
      </c>
      <c r="B103" s="17" t="s">
        <v>66</v>
      </c>
      <c r="C103" s="18">
        <v>1983</v>
      </c>
      <c r="D103" s="18">
        <v>2</v>
      </c>
      <c r="E103" s="17" t="s">
        <v>20</v>
      </c>
      <c r="F103" s="1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3">
      <c r="A104" s="18">
        <v>102</v>
      </c>
      <c r="B104" s="17" t="s">
        <v>432</v>
      </c>
      <c r="C104" s="18">
        <v>2002</v>
      </c>
      <c r="D104" s="18">
        <v>3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3">
      <c r="A105" s="18">
        <v>103</v>
      </c>
      <c r="B105" s="17" t="s">
        <v>121</v>
      </c>
      <c r="C105" s="18">
        <v>2005</v>
      </c>
      <c r="D105" s="18" t="s">
        <v>19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17" t="s">
        <v>192</v>
      </c>
      <c r="C106" s="18">
        <v>2006</v>
      </c>
      <c r="D106" s="18" t="s">
        <v>29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17" t="s">
        <v>201</v>
      </c>
      <c r="C107" s="18">
        <v>2008</v>
      </c>
      <c r="D107" s="18" t="s">
        <v>19</v>
      </c>
      <c r="E107" s="17" t="s">
        <v>36</v>
      </c>
      <c r="F107" s="17" t="s">
        <v>37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264</v>
      </c>
      <c r="C108" s="18">
        <v>2009</v>
      </c>
      <c r="D108" s="18" t="s">
        <v>19</v>
      </c>
      <c r="E108" s="17" t="s">
        <v>20</v>
      </c>
      <c r="F108" s="17" t="s">
        <v>111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17" t="s">
        <v>95</v>
      </c>
      <c r="C109" s="18">
        <v>2004</v>
      </c>
      <c r="D109" s="18" t="s">
        <v>29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481</v>
      </c>
      <c r="C110" s="18">
        <v>2011</v>
      </c>
      <c r="D110" s="18" t="s">
        <v>117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58</v>
      </c>
      <c r="C111" s="18">
        <v>2003</v>
      </c>
      <c r="D111" s="18" t="s">
        <v>23</v>
      </c>
      <c r="E111" s="17" t="s">
        <v>36</v>
      </c>
      <c r="F111" s="17" t="s">
        <v>37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17" t="s">
        <v>282</v>
      </c>
      <c r="C112" s="18">
        <v>1979</v>
      </c>
      <c r="D112" s="18">
        <v>1</v>
      </c>
      <c r="E112" s="17" t="s">
        <v>20</v>
      </c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17" t="s">
        <v>96</v>
      </c>
      <c r="C113" s="18">
        <v>2001</v>
      </c>
      <c r="D113" s="18" t="s">
        <v>31</v>
      </c>
      <c r="E113" s="17" t="s">
        <v>20</v>
      </c>
      <c r="F113" s="17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76</v>
      </c>
      <c r="C114" s="18">
        <v>2003</v>
      </c>
      <c r="D114" s="18">
        <v>3</v>
      </c>
      <c r="E114" s="17" t="s">
        <v>20</v>
      </c>
      <c r="F114" s="17" t="s">
        <v>77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9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17" t="s">
        <v>329</v>
      </c>
      <c r="C115" s="18">
        <v>1969</v>
      </c>
      <c r="D115" s="18" t="s">
        <v>330</v>
      </c>
      <c r="E115" s="17" t="s">
        <v>36</v>
      </c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68</v>
      </c>
      <c r="C116" s="18">
        <v>1996</v>
      </c>
      <c r="D116" s="18">
        <v>2</v>
      </c>
      <c r="E116" s="17" t="s">
        <v>20</v>
      </c>
      <c r="F116" s="17" t="s">
        <v>34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9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155</v>
      </c>
      <c r="C117" s="18">
        <v>2004</v>
      </c>
      <c r="D117" s="18" t="s">
        <v>31</v>
      </c>
      <c r="E117" s="17" t="s">
        <v>36</v>
      </c>
      <c r="F117" s="17" t="s">
        <v>37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17" t="s">
        <v>370</v>
      </c>
      <c r="C118" s="18">
        <v>2004</v>
      </c>
      <c r="D118" s="18" t="s">
        <v>31</v>
      </c>
      <c r="E118" s="17" t="s">
        <v>36</v>
      </c>
      <c r="F118" s="17" t="s">
        <v>159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21" t="s">
        <v>401</v>
      </c>
      <c r="C119" s="18">
        <v>1990</v>
      </c>
      <c r="D119" s="18" t="s">
        <v>19</v>
      </c>
      <c r="E119" s="17" t="s">
        <v>20</v>
      </c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402</v>
      </c>
      <c r="C120" s="18">
        <v>1986</v>
      </c>
      <c r="D120" s="18" t="s">
        <v>19</v>
      </c>
      <c r="E120" s="17" t="s">
        <v>20</v>
      </c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17" t="s">
        <v>404</v>
      </c>
      <c r="C121" s="18">
        <v>2002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405</v>
      </c>
      <c r="C122" s="18">
        <v>1997</v>
      </c>
      <c r="D122" s="18" t="s">
        <v>19</v>
      </c>
      <c r="E122" s="17" t="s">
        <v>20</v>
      </c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145</v>
      </c>
      <c r="C123" s="18">
        <v>2005</v>
      </c>
      <c r="D123" s="18" t="s">
        <v>29</v>
      </c>
      <c r="E123" s="17" t="s">
        <v>36</v>
      </c>
      <c r="F123" s="17" t="s">
        <v>37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17" t="s">
        <v>168</v>
      </c>
      <c r="C124" s="18">
        <v>2005</v>
      </c>
      <c r="D124" s="18" t="s">
        <v>29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17" t="s">
        <v>197</v>
      </c>
      <c r="C125" s="18">
        <v>2008</v>
      </c>
      <c r="D125" s="18" t="s">
        <v>19</v>
      </c>
      <c r="E125" s="17" t="s">
        <v>36</v>
      </c>
      <c r="F125" s="17" t="s">
        <v>195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390</v>
      </c>
      <c r="C126" s="18">
        <v>2009</v>
      </c>
      <c r="D126" s="18" t="s">
        <v>29</v>
      </c>
      <c r="E126" s="17" t="s">
        <v>20</v>
      </c>
      <c r="F126" s="17" t="s">
        <v>26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17" t="s">
        <v>337</v>
      </c>
      <c r="C127" s="18">
        <v>2006</v>
      </c>
      <c r="D127" s="18" t="s">
        <v>19</v>
      </c>
      <c r="E127" s="17" t="s">
        <v>20</v>
      </c>
      <c r="F127" s="17" t="s">
        <v>60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340</v>
      </c>
      <c r="C128" s="18">
        <v>2005</v>
      </c>
      <c r="D128" s="18" t="s">
        <v>19</v>
      </c>
      <c r="E128" s="17" t="s">
        <v>20</v>
      </c>
      <c r="F128" s="17" t="s">
        <v>60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258</v>
      </c>
      <c r="C129" s="18">
        <v>2010</v>
      </c>
      <c r="D129" s="18" t="s">
        <v>19</v>
      </c>
      <c r="E129" s="17" t="s">
        <v>20</v>
      </c>
      <c r="F129" s="17" t="s">
        <v>60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17" t="s">
        <v>391</v>
      </c>
      <c r="C130" s="18">
        <v>2009</v>
      </c>
      <c r="D130" s="18" t="s">
        <v>19</v>
      </c>
      <c r="E130" s="17" t="s">
        <v>20</v>
      </c>
      <c r="F130" s="17" t="s">
        <v>26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392</v>
      </c>
      <c r="C131" s="18">
        <v>2010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17" t="s">
        <v>393</v>
      </c>
      <c r="C132" s="18">
        <v>2010</v>
      </c>
      <c r="D132" s="18" t="s">
        <v>19</v>
      </c>
      <c r="E132" s="17" t="s">
        <v>20</v>
      </c>
      <c r="F132" s="17" t="s">
        <v>21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394</v>
      </c>
      <c r="C133" s="18">
        <v>2010</v>
      </c>
      <c r="D133" s="18" t="s">
        <v>19</v>
      </c>
      <c r="E133" s="17" t="s">
        <v>20</v>
      </c>
      <c r="F133" s="17" t="s">
        <v>21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17" t="s">
        <v>204</v>
      </c>
      <c r="C134" s="18">
        <v>2010</v>
      </c>
      <c r="D134" s="18" t="s">
        <v>19</v>
      </c>
      <c r="E134" s="17" t="s">
        <v>20</v>
      </c>
      <c r="F134" s="17" t="s">
        <v>37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426</v>
      </c>
      <c r="C135" s="18">
        <v>2010</v>
      </c>
      <c r="D135" s="18" t="s">
        <v>19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81</v>
      </c>
      <c r="C136" s="18">
        <v>1988</v>
      </c>
      <c r="D136" s="18" t="s">
        <v>23</v>
      </c>
      <c r="E136" s="17" t="s">
        <v>20</v>
      </c>
      <c r="F136" s="1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80</v>
      </c>
      <c r="C137" s="18">
        <v>1990</v>
      </c>
      <c r="D137" s="18" t="s">
        <v>23</v>
      </c>
      <c r="E137" s="17" t="s">
        <v>20</v>
      </c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17" t="s">
        <v>92</v>
      </c>
      <c r="C138" s="18">
        <v>1985</v>
      </c>
      <c r="D138" s="18">
        <v>1</v>
      </c>
      <c r="E138" s="17" t="s">
        <v>20</v>
      </c>
      <c r="F138" s="1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94</v>
      </c>
      <c r="C139" s="18">
        <v>2003</v>
      </c>
      <c r="D139" s="18" t="s">
        <v>31</v>
      </c>
      <c r="E139" s="17" t="s">
        <v>20</v>
      </c>
      <c r="F139" s="17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79</v>
      </c>
      <c r="C140" s="18">
        <v>1995</v>
      </c>
      <c r="D140" s="18">
        <v>3</v>
      </c>
      <c r="E140" s="17" t="s">
        <v>20</v>
      </c>
      <c r="F140" s="17" t="s">
        <v>34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100</v>
      </c>
      <c r="C141" s="18">
        <v>1995</v>
      </c>
      <c r="D141" s="18" t="s">
        <v>19</v>
      </c>
      <c r="E141" s="17" t="s">
        <v>20</v>
      </c>
      <c r="F141" s="17" t="s">
        <v>34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279</v>
      </c>
      <c r="C142" s="18">
        <v>1961</v>
      </c>
      <c r="D142" s="18">
        <v>2</v>
      </c>
      <c r="E142" s="17" t="s">
        <v>20</v>
      </c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17" t="s">
        <v>91</v>
      </c>
      <c r="C143" s="18">
        <v>1971</v>
      </c>
      <c r="D143" s="18">
        <v>2</v>
      </c>
      <c r="E143" s="17" t="s">
        <v>20</v>
      </c>
      <c r="F143" s="1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17" t="s">
        <v>332</v>
      </c>
      <c r="C144" s="18">
        <v>2001</v>
      </c>
      <c r="D144" s="18">
        <v>3</v>
      </c>
      <c r="E144" s="17" t="s">
        <v>36</v>
      </c>
      <c r="F144" s="17" t="s">
        <v>333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64</v>
      </c>
      <c r="C145" s="18">
        <v>1995</v>
      </c>
      <c r="D145" s="18">
        <v>2</v>
      </c>
      <c r="E145" s="17" t="s">
        <v>20</v>
      </c>
      <c r="F145" s="1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65</v>
      </c>
      <c r="C146" s="18">
        <v>1987</v>
      </c>
      <c r="D146" s="18">
        <v>2</v>
      </c>
      <c r="E146" s="17" t="s">
        <v>20</v>
      </c>
      <c r="F146" s="1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9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98</v>
      </c>
      <c r="C147" s="18">
        <v>1969</v>
      </c>
      <c r="D147" s="18">
        <v>3</v>
      </c>
      <c r="E147" s="17" t="s">
        <v>20</v>
      </c>
      <c r="F147" s="1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314</v>
      </c>
      <c r="C148" s="18">
        <v>1996</v>
      </c>
      <c r="D148" s="18" t="s">
        <v>23</v>
      </c>
      <c r="E148" s="17" t="s">
        <v>20</v>
      </c>
      <c r="F148" s="17" t="s">
        <v>315</v>
      </c>
      <c r="G148" s="17"/>
      <c r="H148" s="17"/>
      <c r="I148" s="17"/>
      <c r="J148" s="17"/>
      <c r="K148" s="17"/>
      <c r="L148" s="17"/>
      <c r="M148" s="17"/>
      <c r="N148" s="17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320</v>
      </c>
      <c r="C149" s="18">
        <v>1962</v>
      </c>
      <c r="D149" s="18" t="s">
        <v>39</v>
      </c>
      <c r="E149" s="17" t="s">
        <v>20</v>
      </c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103</v>
      </c>
      <c r="C150" s="18">
        <v>1996</v>
      </c>
      <c r="D150" s="18">
        <v>3</v>
      </c>
      <c r="E150" s="17" t="s">
        <v>20</v>
      </c>
      <c r="F150" s="17" t="s">
        <v>34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280</v>
      </c>
      <c r="C151" s="18">
        <v>2001</v>
      </c>
      <c r="D151" s="18">
        <v>3</v>
      </c>
      <c r="E151" s="17" t="s">
        <v>20</v>
      </c>
      <c r="F151" s="17" t="s">
        <v>111</v>
      </c>
      <c r="G151" s="17"/>
      <c r="H151" s="17"/>
      <c r="I151" s="18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285</v>
      </c>
      <c r="C152" s="17"/>
      <c r="D152" s="18" t="s">
        <v>19</v>
      </c>
      <c r="E152" s="17" t="s">
        <v>20</v>
      </c>
      <c r="F152" s="17" t="s">
        <v>34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85</v>
      </c>
      <c r="C153" s="18">
        <v>2003</v>
      </c>
      <c r="D153" s="18" t="s">
        <v>19</v>
      </c>
      <c r="E153" s="17" t="s">
        <v>20</v>
      </c>
      <c r="F153" s="17" t="s">
        <v>21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153</v>
      </c>
      <c r="C154" s="18">
        <v>2003</v>
      </c>
      <c r="D154" s="18" t="s">
        <v>31</v>
      </c>
      <c r="E154" s="17" t="s">
        <v>20</v>
      </c>
      <c r="F154" s="17" t="s">
        <v>41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17" t="s">
        <v>149</v>
      </c>
      <c r="C155" s="18">
        <v>2005</v>
      </c>
      <c r="D155" s="18" t="s">
        <v>29</v>
      </c>
      <c r="E155" s="17" t="s">
        <v>36</v>
      </c>
      <c r="F155" s="17" t="s">
        <v>159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286</v>
      </c>
      <c r="C156" s="18">
        <v>1951</v>
      </c>
      <c r="D156" s="18">
        <v>1</v>
      </c>
      <c r="E156" s="17" t="s">
        <v>20</v>
      </c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17" t="s">
        <v>191</v>
      </c>
      <c r="C157" s="18">
        <v>2006</v>
      </c>
      <c r="D157" s="18" t="s">
        <v>29</v>
      </c>
      <c r="E157" s="17" t="s">
        <v>36</v>
      </c>
      <c r="F157" s="17" t="s">
        <v>37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193</v>
      </c>
      <c r="C158" s="18">
        <v>2006</v>
      </c>
      <c r="D158" s="18" t="s">
        <v>29</v>
      </c>
      <c r="E158" s="17" t="s">
        <v>36</v>
      </c>
      <c r="F158" s="17" t="s">
        <v>37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199</v>
      </c>
      <c r="C159" s="18">
        <v>2006</v>
      </c>
      <c r="D159" s="18" t="s">
        <v>29</v>
      </c>
      <c r="E159" s="17" t="s">
        <v>36</v>
      </c>
      <c r="F159" s="17" t="s">
        <v>37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154</v>
      </c>
      <c r="C160" s="18">
        <v>2003</v>
      </c>
      <c r="D160" s="18" t="s">
        <v>29</v>
      </c>
      <c r="E160" s="17" t="s">
        <v>36</v>
      </c>
      <c r="F160" s="17" t="s">
        <v>159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17" t="s">
        <v>157</v>
      </c>
      <c r="C161" s="18">
        <v>2002</v>
      </c>
      <c r="D161" s="18" t="s">
        <v>29</v>
      </c>
      <c r="E161" s="17" t="s">
        <v>36</v>
      </c>
      <c r="F161" s="17" t="s">
        <v>159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17" t="s">
        <v>158</v>
      </c>
      <c r="C162" s="18">
        <v>2002</v>
      </c>
      <c r="D162" s="18" t="s">
        <v>29</v>
      </c>
      <c r="E162" s="17" t="s">
        <v>36</v>
      </c>
      <c r="F162" s="17" t="s">
        <v>37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59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17" t="s">
        <v>356</v>
      </c>
      <c r="C163" s="18">
        <v>2007</v>
      </c>
      <c r="D163" s="18" t="s">
        <v>19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17" t="s">
        <v>345</v>
      </c>
      <c r="C164" s="18">
        <v>2006</v>
      </c>
      <c r="D164" s="18" t="s">
        <v>19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166</v>
      </c>
      <c r="C165" s="18">
        <v>2006</v>
      </c>
      <c r="D165" s="18" t="s">
        <v>29</v>
      </c>
      <c r="E165" s="17" t="s">
        <v>20</v>
      </c>
      <c r="F165" s="17" t="s">
        <v>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9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146</v>
      </c>
      <c r="C166" s="18">
        <v>2004</v>
      </c>
      <c r="D166" s="18" t="s">
        <v>29</v>
      </c>
      <c r="E166" s="17" t="s">
        <v>36</v>
      </c>
      <c r="F166" s="17" t="s">
        <v>159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59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17" t="s">
        <v>148</v>
      </c>
      <c r="C167" s="18">
        <v>2005</v>
      </c>
      <c r="D167" s="18" t="s">
        <v>29</v>
      </c>
      <c r="E167" s="17" t="s">
        <v>36</v>
      </c>
      <c r="F167" s="17" t="s">
        <v>37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9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194</v>
      </c>
      <c r="C168" s="18">
        <v>2008</v>
      </c>
      <c r="D168" s="18" t="s">
        <v>19</v>
      </c>
      <c r="E168" s="17" t="s">
        <v>36</v>
      </c>
      <c r="F168" s="17" t="s">
        <v>195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198</v>
      </c>
      <c r="C169" s="18">
        <v>2008</v>
      </c>
      <c r="D169" s="18" t="s">
        <v>29</v>
      </c>
      <c r="E169" s="17" t="s">
        <v>36</v>
      </c>
      <c r="F169" s="17" t="s">
        <v>37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17" t="s">
        <v>67</v>
      </c>
      <c r="C170" s="18">
        <v>2003</v>
      </c>
      <c r="D170" s="18" t="s">
        <v>29</v>
      </c>
      <c r="E170" s="17" t="s">
        <v>20</v>
      </c>
      <c r="F170" s="17" t="s">
        <v>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9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17" t="s">
        <v>99</v>
      </c>
      <c r="C171" s="18">
        <v>2003</v>
      </c>
      <c r="D171" s="18" t="s">
        <v>29</v>
      </c>
      <c r="E171" s="17" t="s">
        <v>20</v>
      </c>
      <c r="F171" s="17" t="s">
        <v>21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9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17" t="s">
        <v>82</v>
      </c>
      <c r="C172" s="18">
        <v>1991</v>
      </c>
      <c r="D172" s="18">
        <v>2</v>
      </c>
      <c r="E172" s="17" t="s">
        <v>20</v>
      </c>
      <c r="F172" s="17" t="s">
        <v>34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59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86</v>
      </c>
      <c r="C173" s="18">
        <v>1996</v>
      </c>
      <c r="D173" s="18">
        <v>1</v>
      </c>
      <c r="E173" s="17" t="s">
        <v>20</v>
      </c>
      <c r="F173" s="17" t="s">
        <v>34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59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17" t="s">
        <v>107</v>
      </c>
      <c r="C174" s="18">
        <v>1995</v>
      </c>
      <c r="D174" s="18">
        <v>1</v>
      </c>
      <c r="E174" s="17" t="s">
        <v>20</v>
      </c>
      <c r="F174" s="17" t="s">
        <v>34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9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17" t="s">
        <v>108</v>
      </c>
      <c r="C175" s="18">
        <v>1954</v>
      </c>
      <c r="D175" s="18" t="s">
        <v>23</v>
      </c>
      <c r="E175" s="17" t="s">
        <v>20</v>
      </c>
      <c r="F175" s="1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59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17" t="s">
        <v>118</v>
      </c>
      <c r="C176" s="18">
        <v>2005</v>
      </c>
      <c r="D176" s="18" t="s">
        <v>19</v>
      </c>
      <c r="E176" s="17" t="s">
        <v>20</v>
      </c>
      <c r="F176" s="17" t="s">
        <v>21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59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254</v>
      </c>
      <c r="C177" s="18">
        <v>2008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255</v>
      </c>
      <c r="C178" s="18">
        <v>2008</v>
      </c>
      <c r="D178" s="18" t="s">
        <v>117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263</v>
      </c>
      <c r="C179" s="18">
        <v>2008</v>
      </c>
      <c r="D179" s="18" t="s">
        <v>19</v>
      </c>
      <c r="E179" s="17" t="s">
        <v>20</v>
      </c>
      <c r="F179" s="17" t="s">
        <v>250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251</v>
      </c>
      <c r="C180" s="18">
        <v>2009</v>
      </c>
      <c r="D180" s="18" t="s">
        <v>19</v>
      </c>
      <c r="E180" s="17" t="s">
        <v>20</v>
      </c>
      <c r="F180" s="17" t="s">
        <v>60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257</v>
      </c>
      <c r="C181" s="18">
        <v>2010</v>
      </c>
      <c r="D181" s="18" t="s">
        <v>19</v>
      </c>
      <c r="E181" s="17" t="s">
        <v>20</v>
      </c>
      <c r="F181" s="17" t="s">
        <v>21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17" t="s">
        <v>259</v>
      </c>
      <c r="C182" s="18">
        <v>2010</v>
      </c>
      <c r="D182" s="18" t="s">
        <v>19</v>
      </c>
      <c r="E182" s="17" t="s">
        <v>20</v>
      </c>
      <c r="F182" s="17" t="s">
        <v>249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17" t="s">
        <v>276</v>
      </c>
      <c r="C183" s="18">
        <v>1968</v>
      </c>
      <c r="D183" s="18" t="s">
        <v>23</v>
      </c>
      <c r="E183" s="17" t="s">
        <v>20</v>
      </c>
      <c r="F183" s="17"/>
      <c r="G183" s="17"/>
      <c r="H183" s="17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17" t="s">
        <v>277</v>
      </c>
      <c r="C184" s="18">
        <v>1990</v>
      </c>
      <c r="D184" s="18">
        <v>2</v>
      </c>
      <c r="E184" s="17" t="s">
        <v>20</v>
      </c>
      <c r="F184" s="17"/>
      <c r="G184" s="17"/>
      <c r="H184" s="1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316</v>
      </c>
      <c r="C185" s="18">
        <v>1989</v>
      </c>
      <c r="D185" s="18">
        <v>1</v>
      </c>
      <c r="E185" s="17" t="s">
        <v>20</v>
      </c>
      <c r="F185" s="17" t="s">
        <v>317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318</v>
      </c>
      <c r="C186" s="18">
        <v>1995</v>
      </c>
      <c r="D186" s="18">
        <v>2</v>
      </c>
      <c r="E186" s="17" t="s">
        <v>20</v>
      </c>
      <c r="F186" s="17" t="s">
        <v>317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322</v>
      </c>
      <c r="C187" s="18">
        <v>1984</v>
      </c>
      <c r="D187" s="18" t="s">
        <v>19</v>
      </c>
      <c r="E187" s="17" t="s">
        <v>20</v>
      </c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338</v>
      </c>
      <c r="C188" s="18">
        <v>2008</v>
      </c>
      <c r="D188" s="18" t="s">
        <v>19</v>
      </c>
      <c r="E188" s="17" t="s">
        <v>20</v>
      </c>
      <c r="F188" s="17" t="s">
        <v>21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341</v>
      </c>
      <c r="C189" s="18">
        <v>2005</v>
      </c>
      <c r="D189" s="18" t="s">
        <v>117</v>
      </c>
      <c r="E189" s="17" t="s">
        <v>20</v>
      </c>
      <c r="F189" s="17" t="s">
        <v>21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17" t="s">
        <v>342</v>
      </c>
      <c r="C190" s="18">
        <v>2004</v>
      </c>
      <c r="D190" s="18" t="s">
        <v>19</v>
      </c>
      <c r="E190" s="17" t="s">
        <v>20</v>
      </c>
      <c r="F190" s="17" t="s">
        <v>60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343</v>
      </c>
      <c r="C191" s="18">
        <v>2003</v>
      </c>
      <c r="D191" s="18" t="s">
        <v>19</v>
      </c>
      <c r="E191" s="17" t="s">
        <v>20</v>
      </c>
      <c r="F191" s="17" t="s">
        <v>60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362</v>
      </c>
      <c r="C192" s="18">
        <v>1998</v>
      </c>
      <c r="D192" s="18" t="s">
        <v>23</v>
      </c>
      <c r="E192" s="17" t="s">
        <v>20</v>
      </c>
      <c r="F192" s="17" t="s">
        <v>363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365</v>
      </c>
      <c r="C193" s="18">
        <v>1966</v>
      </c>
      <c r="D193" s="18" t="s">
        <v>23</v>
      </c>
      <c r="E193" s="17" t="s">
        <v>20</v>
      </c>
      <c r="F193" s="17" t="s">
        <v>366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17" t="s">
        <v>267</v>
      </c>
      <c r="C194" s="18">
        <v>2011</v>
      </c>
      <c r="D194" s="18" t="s">
        <v>19</v>
      </c>
      <c r="E194" s="17" t="s">
        <v>20</v>
      </c>
      <c r="F194" s="17" t="s">
        <v>249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17" t="s">
        <v>270</v>
      </c>
      <c r="C195" s="18">
        <v>2010</v>
      </c>
      <c r="D195" s="18" t="s">
        <v>19</v>
      </c>
      <c r="E195" s="17" t="s">
        <v>20</v>
      </c>
      <c r="F195" s="17" t="s">
        <v>250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17" t="s">
        <v>272</v>
      </c>
      <c r="C196" s="18">
        <v>2009</v>
      </c>
      <c r="D196" s="18" t="s">
        <v>19</v>
      </c>
      <c r="E196" s="17" t="s">
        <v>20</v>
      </c>
      <c r="F196" s="17" t="s">
        <v>111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273</v>
      </c>
      <c r="C197" s="18">
        <v>2009</v>
      </c>
      <c r="D197" s="18" t="s">
        <v>19</v>
      </c>
      <c r="E197" s="17" t="s">
        <v>20</v>
      </c>
      <c r="F197" s="17" t="s">
        <v>111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274</v>
      </c>
      <c r="C198" s="18">
        <v>2010</v>
      </c>
      <c r="D198" s="18" t="s">
        <v>19</v>
      </c>
      <c r="E198" s="17" t="s">
        <v>20</v>
      </c>
      <c r="F198" s="17" t="s">
        <v>249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3">
      <c r="A199" s="18">
        <v>197</v>
      </c>
      <c r="B199" s="17" t="s">
        <v>395</v>
      </c>
      <c r="C199" s="18">
        <v>2011</v>
      </c>
      <c r="D199" s="18" t="s">
        <v>19</v>
      </c>
      <c r="E199" s="17" t="s">
        <v>20</v>
      </c>
      <c r="F199" s="17" t="s">
        <v>250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3">
      <c r="A200" s="18">
        <v>198</v>
      </c>
      <c r="B200" s="17" t="s">
        <v>398</v>
      </c>
      <c r="C200" s="18">
        <v>2005</v>
      </c>
      <c r="D200" s="18" t="s">
        <v>29</v>
      </c>
      <c r="E200" s="17" t="s">
        <v>36</v>
      </c>
      <c r="F200" s="17" t="s">
        <v>333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3">
      <c r="A201" s="18">
        <v>199</v>
      </c>
      <c r="B201" s="17" t="s">
        <v>400</v>
      </c>
      <c r="C201" s="18">
        <v>1990</v>
      </c>
      <c r="D201" s="18">
        <v>1</v>
      </c>
      <c r="E201" s="17" t="s">
        <v>20</v>
      </c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  <row r="202" spans="1:25" x14ac:dyDescent="0.3">
      <c r="A202" s="18">
        <v>200</v>
      </c>
      <c r="B202" s="17" t="s">
        <v>425</v>
      </c>
      <c r="C202" s="18">
        <v>2010</v>
      </c>
      <c r="D202" s="18" t="s">
        <v>19</v>
      </c>
      <c r="E202" s="17" t="s">
        <v>20</v>
      </c>
      <c r="F202" s="17" t="s">
        <v>21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6">
        <v>0</v>
      </c>
      <c r="W202" s="60">
        <f>IF(COUNT(G202:U202)&gt;2,LARGE(G202:U202,1)+LARGE(G202:U202,2),SUM(G202:U202))</f>
        <v>0</v>
      </c>
      <c r="X202" s="61">
        <f>IF(W202&gt;V202,W202,V202)</f>
        <v>0</v>
      </c>
      <c r="Y202" s="58">
        <f>COUNT(G202:U202)</f>
        <v>0</v>
      </c>
    </row>
    <row r="203" spans="1:25" x14ac:dyDescent="0.3">
      <c r="A203" s="18">
        <v>201</v>
      </c>
      <c r="B203" s="17" t="s">
        <v>427</v>
      </c>
      <c r="C203" s="18">
        <v>2010</v>
      </c>
      <c r="D203" s="18" t="s">
        <v>19</v>
      </c>
      <c r="E203" s="17" t="s">
        <v>20</v>
      </c>
      <c r="F203" s="17" t="s">
        <v>249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6">
        <v>0</v>
      </c>
      <c r="W203" s="60">
        <f>IF(COUNT(G203:U203)&gt;2,LARGE(G203:U203,1)+LARGE(G203:U203,2),SUM(G203:U203))</f>
        <v>0</v>
      </c>
      <c r="X203" s="61">
        <f>IF(W203&gt;V203,W203,V203)</f>
        <v>0</v>
      </c>
      <c r="Y203" s="58">
        <f>COUNT(G203:U203)</f>
        <v>0</v>
      </c>
    </row>
    <row r="204" spans="1:25" x14ac:dyDescent="0.3">
      <c r="A204" s="18">
        <v>202</v>
      </c>
      <c r="B204" s="17" t="s">
        <v>428</v>
      </c>
      <c r="C204" s="18">
        <v>2006</v>
      </c>
      <c r="D204" s="18" t="s">
        <v>31</v>
      </c>
      <c r="E204" s="17" t="s">
        <v>20</v>
      </c>
      <c r="F204" s="17" t="s">
        <v>111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6">
        <v>0</v>
      </c>
      <c r="W204" s="60">
        <f>IF(COUNT(G204:U204)&gt;2,LARGE(G204:U204,1)+LARGE(G204:U204,2),SUM(G204:U204))</f>
        <v>0</v>
      </c>
      <c r="X204" s="61">
        <f>IF(W204&gt;V204,W204,V204)</f>
        <v>0</v>
      </c>
      <c r="Y204" s="58">
        <f>COUNT(G204:U204)</f>
        <v>0</v>
      </c>
    </row>
    <row r="205" spans="1:25" x14ac:dyDescent="0.3">
      <c r="A205" s="18">
        <v>203</v>
      </c>
      <c r="B205" s="17" t="s">
        <v>450</v>
      </c>
      <c r="C205" s="18">
        <v>2012</v>
      </c>
      <c r="D205" s="18" t="s">
        <v>19</v>
      </c>
      <c r="E205" s="17" t="s">
        <v>20</v>
      </c>
      <c r="F205" s="17" t="s">
        <v>111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6">
        <v>0</v>
      </c>
      <c r="W205" s="60">
        <f>IF(COUNT(G205:U205)&gt;2,LARGE(G205:U205,1)+LARGE(G205:U205,2),SUM(G205:U205))</f>
        <v>0</v>
      </c>
      <c r="X205" s="61">
        <f>IF(W205&gt;V205,W205,V205)</f>
        <v>0</v>
      </c>
      <c r="Y205" s="58">
        <f>COUNT(G205:U205)</f>
        <v>0</v>
      </c>
    </row>
    <row r="206" spans="1:25" x14ac:dyDescent="0.3">
      <c r="A206" s="18">
        <v>204</v>
      </c>
      <c r="B206" s="17" t="s">
        <v>456</v>
      </c>
      <c r="C206" s="18">
        <v>2010</v>
      </c>
      <c r="D206" s="18" t="s">
        <v>19</v>
      </c>
      <c r="E206" s="17" t="s">
        <v>20</v>
      </c>
      <c r="F206" s="17" t="s">
        <v>21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6">
        <v>0</v>
      </c>
      <c r="W206" s="60">
        <f>IF(COUNT(G206:U206)&gt;2,LARGE(G206:U206,1)+LARGE(G206:U206,2),SUM(G206:U206))</f>
        <v>0</v>
      </c>
      <c r="X206" s="61">
        <f>IF(W206&gt;V206,W206,V206)</f>
        <v>0</v>
      </c>
      <c r="Y206" s="58">
        <f>COUNT(G206:U206)</f>
        <v>0</v>
      </c>
    </row>
    <row r="207" spans="1:25" x14ac:dyDescent="0.3">
      <c r="A207" s="18">
        <v>205</v>
      </c>
      <c r="B207" s="17" t="s">
        <v>476</v>
      </c>
      <c r="C207" s="18">
        <v>1960</v>
      </c>
      <c r="D207" s="18" t="s">
        <v>23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6">
        <v>0</v>
      </c>
      <c r="W207" s="60">
        <f>IF(COUNT(G207:U207)&gt;2,LARGE(G207:U207,1)+LARGE(G207:U207,2),SUM(G207:U207))</f>
        <v>0</v>
      </c>
      <c r="X207" s="61">
        <f>IF(W207&gt;V207,W207,V207)</f>
        <v>0</v>
      </c>
      <c r="Y207" s="58">
        <f>COUNT(G207:U207)</f>
        <v>0</v>
      </c>
    </row>
    <row r="208" spans="1:25" x14ac:dyDescent="0.3">
      <c r="A208" s="18">
        <v>206</v>
      </c>
      <c r="B208" s="17" t="s">
        <v>507</v>
      </c>
      <c r="C208" s="18">
        <v>2013</v>
      </c>
      <c r="D208" s="18" t="s">
        <v>19</v>
      </c>
      <c r="E208" s="17" t="s">
        <v>20</v>
      </c>
      <c r="F208" s="17" t="s">
        <v>488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6">
        <v>0</v>
      </c>
      <c r="W208" s="60">
        <f>IF(COUNT(G208:U208)&gt;2,LARGE(G208:U208,1)+LARGE(G208:U208,2),SUM(G208:U208))</f>
        <v>0</v>
      </c>
      <c r="X208" s="61">
        <f>IF(W208&gt;V208,W208,V208)</f>
        <v>0</v>
      </c>
      <c r="Y208" s="58">
        <f>COUNT(G208:U208)</f>
        <v>0</v>
      </c>
    </row>
    <row r="209" spans="1:25" x14ac:dyDescent="0.3">
      <c r="A209" s="18">
        <v>207</v>
      </c>
      <c r="B209" s="17" t="s">
        <v>508</v>
      </c>
      <c r="C209" s="18">
        <v>2012</v>
      </c>
      <c r="D209" s="18" t="s">
        <v>19</v>
      </c>
      <c r="E209" s="17" t="s">
        <v>20</v>
      </c>
      <c r="F209" s="17" t="s">
        <v>486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6">
        <v>0</v>
      </c>
      <c r="W209" s="60">
        <f>IF(COUNT(G209:U209)&gt;2,LARGE(G209:U209,1)+LARGE(G209:U209,2),SUM(G209:U209))</f>
        <v>0</v>
      </c>
      <c r="X209" s="61">
        <f>IF(W209&gt;V209,W209,V209)</f>
        <v>0</v>
      </c>
      <c r="Y209" s="58">
        <f>COUNT(G209:U209)</f>
        <v>0</v>
      </c>
    </row>
    <row r="210" spans="1:25" x14ac:dyDescent="0.3">
      <c r="A210" s="18">
        <v>208</v>
      </c>
      <c r="B210" s="17" t="s">
        <v>509</v>
      </c>
      <c r="C210" s="18">
        <v>2012</v>
      </c>
      <c r="D210" s="18" t="s">
        <v>19</v>
      </c>
      <c r="E210" s="17" t="s">
        <v>20</v>
      </c>
      <c r="F210" s="17" t="s">
        <v>488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6">
        <v>0</v>
      </c>
      <c r="W210" s="60">
        <f>IF(COUNT(G210:U210)&gt;2,LARGE(G210:U210,1)+LARGE(G210:U210,2),SUM(G210:U210))</f>
        <v>0</v>
      </c>
      <c r="X210" s="61">
        <f>IF(W210&gt;V210,W210,V210)</f>
        <v>0</v>
      </c>
      <c r="Y210" s="58">
        <f>COUNT(G210:U210)</f>
        <v>0</v>
      </c>
    </row>
    <row r="211" spans="1:25" x14ac:dyDescent="0.3">
      <c r="A211" s="18">
        <v>209</v>
      </c>
      <c r="B211" s="17" t="s">
        <v>510</v>
      </c>
      <c r="C211" s="18">
        <v>2012</v>
      </c>
      <c r="D211" s="18" t="s">
        <v>19</v>
      </c>
      <c r="E211" s="17" t="s">
        <v>20</v>
      </c>
      <c r="F211" s="17" t="s">
        <v>488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6">
        <v>0</v>
      </c>
      <c r="W211" s="60">
        <f>IF(COUNT(G211:U211)&gt;2,LARGE(G211:U211,1)+LARGE(G211:U211,2),SUM(G211:U211))</f>
        <v>0</v>
      </c>
      <c r="X211" s="61">
        <f>IF(W211&gt;V211,W211,V211)</f>
        <v>0</v>
      </c>
      <c r="Y211" s="58">
        <f>COUNT(G211:U211)</f>
        <v>0</v>
      </c>
    </row>
    <row r="212" spans="1:25" x14ac:dyDescent="0.3">
      <c r="A212" s="18">
        <v>210</v>
      </c>
      <c r="B212" s="17" t="s">
        <v>511</v>
      </c>
      <c r="C212" s="18">
        <v>2011</v>
      </c>
      <c r="D212" s="18" t="s">
        <v>19</v>
      </c>
      <c r="E212" s="17" t="s">
        <v>20</v>
      </c>
      <c r="F212" s="17" t="s">
        <v>488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6">
        <v>0</v>
      </c>
      <c r="W212" s="60">
        <f>IF(COUNT(G212:U212)&gt;2,LARGE(G212:U212,1)+LARGE(G212:U212,2),SUM(G212:U212))</f>
        <v>0</v>
      </c>
      <c r="X212" s="61">
        <f>IF(W212&gt;V212,W212,V212)</f>
        <v>0</v>
      </c>
      <c r="Y212" s="58">
        <f>COUNT(G212:U212)</f>
        <v>0</v>
      </c>
    </row>
    <row r="213" spans="1:25" x14ac:dyDescent="0.3">
      <c r="A213" s="18">
        <v>211</v>
      </c>
      <c r="B213" s="17" t="s">
        <v>512</v>
      </c>
      <c r="C213" s="18">
        <v>2013</v>
      </c>
      <c r="D213" s="18" t="s">
        <v>19</v>
      </c>
      <c r="E213" s="17" t="s">
        <v>20</v>
      </c>
      <c r="F213" s="17" t="s">
        <v>488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6">
        <v>0</v>
      </c>
      <c r="W213" s="60">
        <f>IF(COUNT(G213:U213)&gt;2,LARGE(G213:U213,1)+LARGE(G213:U213,2),SUM(G213:U213))</f>
        <v>0</v>
      </c>
      <c r="X213" s="61">
        <f>IF(W213&gt;V213,W213,V213)</f>
        <v>0</v>
      </c>
      <c r="Y213" s="58">
        <f>COUNT(G213:U213)</f>
        <v>0</v>
      </c>
    </row>
    <row r="214" spans="1:25" x14ac:dyDescent="0.3">
      <c r="A214" s="18">
        <v>212</v>
      </c>
      <c r="B214" s="17" t="s">
        <v>513</v>
      </c>
      <c r="C214" s="18">
        <v>2012</v>
      </c>
      <c r="D214" s="18" t="s">
        <v>19</v>
      </c>
      <c r="E214" s="17" t="s">
        <v>20</v>
      </c>
      <c r="F214" s="17" t="s">
        <v>486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6">
        <v>0</v>
      </c>
      <c r="W214" s="60">
        <f>IF(COUNT(G214:U214)&gt;2,LARGE(G214:U214,1)+LARGE(G214:U214,2),SUM(G214:U214))</f>
        <v>0</v>
      </c>
      <c r="X214" s="61">
        <f>IF(W214&gt;V214,W214,V214)</f>
        <v>0</v>
      </c>
      <c r="Y214" s="58">
        <f>COUNT(G214:U214)</f>
        <v>0</v>
      </c>
    </row>
    <row r="215" spans="1:25" x14ac:dyDescent="0.3">
      <c r="A215" s="18">
        <v>213</v>
      </c>
      <c r="B215" s="17" t="s">
        <v>514</v>
      </c>
      <c r="C215" s="18">
        <v>2013</v>
      </c>
      <c r="D215" s="18" t="s">
        <v>19</v>
      </c>
      <c r="E215" s="17" t="s">
        <v>20</v>
      </c>
      <c r="F215" s="17" t="s">
        <v>494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6">
        <v>0</v>
      </c>
      <c r="W215" s="60">
        <f>IF(COUNT(G215:U215)&gt;2,LARGE(G215:U215,1)+LARGE(G215:U215,2),SUM(G215:U215))</f>
        <v>0</v>
      </c>
      <c r="X215" s="61">
        <f>IF(W215&gt;V215,W215,V215)</f>
        <v>0</v>
      </c>
      <c r="Y215" s="58">
        <f>COUNT(G215:U215)</f>
        <v>0</v>
      </c>
    </row>
    <row r="216" spans="1:25" x14ac:dyDescent="0.3">
      <c r="A216" s="18">
        <v>214</v>
      </c>
      <c r="B216" s="17" t="s">
        <v>515</v>
      </c>
      <c r="C216" s="18">
        <v>2012</v>
      </c>
      <c r="D216" s="18" t="s">
        <v>19</v>
      </c>
      <c r="E216" s="17" t="s">
        <v>20</v>
      </c>
      <c r="F216" s="17" t="s">
        <v>488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6">
        <v>0</v>
      </c>
      <c r="W216" s="60">
        <f>IF(COUNT(G216:U216)&gt;2,LARGE(G216:U216,1)+LARGE(G216:U216,2),SUM(G216:U216))</f>
        <v>0</v>
      </c>
      <c r="X216" s="61">
        <f>IF(W216&gt;V216,W216,V216)</f>
        <v>0</v>
      </c>
      <c r="Y216" s="58">
        <f>COUNT(G216:U216)</f>
        <v>0</v>
      </c>
    </row>
    <row r="217" spans="1:25" x14ac:dyDescent="0.3">
      <c r="A217" s="18">
        <v>215</v>
      </c>
      <c r="B217" s="17" t="s">
        <v>516</v>
      </c>
      <c r="C217" s="18">
        <v>2013</v>
      </c>
      <c r="D217" s="18" t="s">
        <v>19</v>
      </c>
      <c r="E217" s="17" t="s">
        <v>20</v>
      </c>
      <c r="F217" s="17" t="s">
        <v>486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6">
        <v>0</v>
      </c>
      <c r="W217" s="60">
        <f>IF(COUNT(G217:U217)&gt;2,LARGE(G217:U217,1)+LARGE(G217:U217,2),SUM(G217:U217))</f>
        <v>0</v>
      </c>
      <c r="X217" s="61">
        <f>IF(W217&gt;V217,W217,V217)</f>
        <v>0</v>
      </c>
      <c r="Y217" s="58">
        <f>COUNT(G217:U217)</f>
        <v>0</v>
      </c>
    </row>
    <row r="218" spans="1:25" x14ac:dyDescent="0.3">
      <c r="A218" s="18">
        <v>216</v>
      </c>
      <c r="B218" s="17" t="s">
        <v>517</v>
      </c>
      <c r="C218" s="18">
        <v>2013</v>
      </c>
      <c r="D218" s="18" t="s">
        <v>19</v>
      </c>
      <c r="E218" s="17" t="s">
        <v>20</v>
      </c>
      <c r="F218" s="17" t="s">
        <v>486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6">
        <v>0</v>
      </c>
      <c r="W218" s="60">
        <f>IF(COUNT(G218:U218)&gt;2,LARGE(G218:U218,1)+LARGE(G218:U218,2),SUM(G218:U218))</f>
        <v>0</v>
      </c>
      <c r="X218" s="61">
        <f>IF(W218&gt;V218,W218,V218)</f>
        <v>0</v>
      </c>
      <c r="Y218" s="58">
        <f>COUNT(G218:U218)</f>
        <v>0</v>
      </c>
    </row>
    <row r="219" spans="1:25" x14ac:dyDescent="0.3">
      <c r="A219" s="18">
        <v>217</v>
      </c>
      <c r="B219" s="17" t="s">
        <v>518</v>
      </c>
      <c r="C219" s="18">
        <v>2012</v>
      </c>
      <c r="D219" s="18" t="s">
        <v>19</v>
      </c>
      <c r="E219" s="17" t="s">
        <v>20</v>
      </c>
      <c r="F219" s="17" t="s">
        <v>494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6">
        <v>0</v>
      </c>
      <c r="W219" s="60">
        <f>IF(COUNT(G219:U219)&gt;2,LARGE(G219:U219,1)+LARGE(G219:U219,2),SUM(G219:U219))</f>
        <v>0</v>
      </c>
      <c r="X219" s="61">
        <f>IF(W219&gt;V219,W219,V219)</f>
        <v>0</v>
      </c>
      <c r="Y219" s="58">
        <f>COUNT(G219:U219)</f>
        <v>0</v>
      </c>
    </row>
    <row r="220" spans="1:25" x14ac:dyDescent="0.3">
      <c r="A220" s="18">
        <v>218</v>
      </c>
      <c r="B220" s="17" t="s">
        <v>519</v>
      </c>
      <c r="C220" s="18">
        <v>2011</v>
      </c>
      <c r="D220" s="18" t="s">
        <v>19</v>
      </c>
      <c r="E220" s="17" t="s">
        <v>20</v>
      </c>
      <c r="F220" s="17" t="s">
        <v>249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6">
        <v>0</v>
      </c>
      <c r="W220" s="60">
        <f>IF(COUNT(G220:U220)&gt;2,LARGE(G220:U220,1)+LARGE(G220:U220,2),SUM(G220:U220))</f>
        <v>0</v>
      </c>
      <c r="X220" s="61">
        <f>IF(W220&gt;V220,W220,V220)</f>
        <v>0</v>
      </c>
      <c r="Y220" s="58">
        <f>COUNT(G220:U220)</f>
        <v>0</v>
      </c>
    </row>
    <row r="221" spans="1:25" x14ac:dyDescent="0.3">
      <c r="A221" s="18">
        <v>219</v>
      </c>
      <c r="B221" s="17" t="s">
        <v>520</v>
      </c>
      <c r="C221" s="18">
        <v>2012</v>
      </c>
      <c r="D221" s="18" t="s">
        <v>19</v>
      </c>
      <c r="E221" s="17" t="s">
        <v>20</v>
      </c>
      <c r="F221" s="17" t="s">
        <v>486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6">
        <v>0</v>
      </c>
      <c r="W221" s="60">
        <f>IF(COUNT(G221:U221)&gt;2,LARGE(G221:U221,1)+LARGE(G221:U221,2),SUM(G221:U221))</f>
        <v>0</v>
      </c>
      <c r="X221" s="61">
        <f>IF(W221&gt;V221,W221,V221)</f>
        <v>0</v>
      </c>
      <c r="Y221" s="58">
        <f>COUNT(G221:U221)</f>
        <v>0</v>
      </c>
    </row>
    <row r="222" spans="1:25" x14ac:dyDescent="0.3">
      <c r="A222" s="18">
        <v>220</v>
      </c>
      <c r="B222" s="17" t="s">
        <v>521</v>
      </c>
      <c r="C222" s="18">
        <v>2012</v>
      </c>
      <c r="D222" s="18" t="s">
        <v>19</v>
      </c>
      <c r="E222" s="17" t="s">
        <v>20</v>
      </c>
      <c r="F222" s="17" t="s">
        <v>488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6">
        <v>0</v>
      </c>
      <c r="W222" s="60">
        <f>IF(COUNT(G222:U222)&gt;2,LARGE(G222:U222,1)+LARGE(G222:U222,2),SUM(G222:U222))</f>
        <v>0</v>
      </c>
      <c r="X222" s="61">
        <f>IF(W222&gt;V222,W222,V222)</f>
        <v>0</v>
      </c>
      <c r="Y222" s="58">
        <f>COUNT(G222:U222)</f>
        <v>0</v>
      </c>
    </row>
    <row r="223" spans="1:25" x14ac:dyDescent="0.3">
      <c r="A223" s="18">
        <v>221</v>
      </c>
      <c r="B223" s="17" t="s">
        <v>523</v>
      </c>
      <c r="C223" s="18">
        <v>2009</v>
      </c>
      <c r="D223" s="18" t="s">
        <v>19</v>
      </c>
      <c r="E223" s="17" t="s">
        <v>20</v>
      </c>
      <c r="F223" s="17" t="s">
        <v>488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6">
        <v>0</v>
      </c>
      <c r="W223" s="60">
        <f>IF(COUNT(G223:U223)&gt;2,LARGE(G223:U223,1)+LARGE(G223:U223,2),SUM(G223:U223))</f>
        <v>0</v>
      </c>
      <c r="X223" s="61">
        <f>IF(W223&gt;V223,W223,V223)</f>
        <v>0</v>
      </c>
      <c r="Y223" s="58">
        <f>COUNT(G223:U223)</f>
        <v>0</v>
      </c>
    </row>
    <row r="224" spans="1:25" x14ac:dyDescent="0.3">
      <c r="A224" s="18">
        <v>222</v>
      </c>
      <c r="B224" s="17" t="s">
        <v>524</v>
      </c>
      <c r="C224" s="18">
        <v>2010</v>
      </c>
      <c r="D224" s="18" t="s">
        <v>19</v>
      </c>
      <c r="E224" s="17" t="s">
        <v>20</v>
      </c>
      <c r="F224" s="17" t="s">
        <v>488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6">
        <v>0</v>
      </c>
      <c r="W224" s="60">
        <f>IF(COUNT(G224:U224)&gt;2,LARGE(G224:U224,1)+LARGE(G224:U224,2),SUM(G224:U224))</f>
        <v>0</v>
      </c>
      <c r="X224" s="61">
        <f>IF(W224&gt;V224,W224,V224)</f>
        <v>0</v>
      </c>
      <c r="Y224" s="58">
        <f>COUNT(G224:U224)</f>
        <v>0</v>
      </c>
    </row>
    <row r="225" spans="1:25" x14ac:dyDescent="0.3">
      <c r="A225" s="18">
        <v>223</v>
      </c>
      <c r="B225" s="17" t="s">
        <v>525</v>
      </c>
      <c r="C225" s="18">
        <v>2010</v>
      </c>
      <c r="D225" s="18" t="s">
        <v>19</v>
      </c>
      <c r="E225" s="17" t="s">
        <v>20</v>
      </c>
      <c r="F225" s="17" t="s">
        <v>249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6">
        <v>0</v>
      </c>
      <c r="W225" s="60">
        <f>IF(COUNT(G225:U225)&gt;2,LARGE(G225:U225,1)+LARGE(G225:U225,2),SUM(G225:U225))</f>
        <v>0</v>
      </c>
      <c r="X225" s="61">
        <f>IF(W225&gt;V225,W225,V225)</f>
        <v>0</v>
      </c>
      <c r="Y225" s="58">
        <f>COUNT(G225:U225)</f>
        <v>0</v>
      </c>
    </row>
    <row r="226" spans="1:25" x14ac:dyDescent="0.3">
      <c r="A226" s="18">
        <v>224</v>
      </c>
      <c r="B226" s="17" t="s">
        <v>526</v>
      </c>
      <c r="C226" s="18">
        <v>2010</v>
      </c>
      <c r="D226" s="18" t="s">
        <v>19</v>
      </c>
      <c r="E226" s="17" t="s">
        <v>20</v>
      </c>
      <c r="F226" s="17" t="s">
        <v>249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6">
        <v>0</v>
      </c>
      <c r="W226" s="60">
        <f>IF(COUNT(G226:U226)&gt;2,LARGE(G226:U226,1)+LARGE(G226:U226,2),SUM(G226:U226))</f>
        <v>0</v>
      </c>
      <c r="X226" s="61">
        <f>IF(W226&gt;V226,W226,V226)</f>
        <v>0</v>
      </c>
      <c r="Y226" s="58">
        <f>COUNT(G226:U226)</f>
        <v>0</v>
      </c>
    </row>
    <row r="227" spans="1:25" x14ac:dyDescent="0.3">
      <c r="A227" s="18">
        <v>225</v>
      </c>
      <c r="B227" s="17" t="s">
        <v>527</v>
      </c>
      <c r="C227" s="18">
        <v>2008</v>
      </c>
      <c r="D227" s="18" t="s">
        <v>19</v>
      </c>
      <c r="E227" s="17" t="s">
        <v>20</v>
      </c>
      <c r="F227" s="17" t="s">
        <v>494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6">
        <v>0</v>
      </c>
      <c r="W227" s="60">
        <f>IF(COUNT(G227:U227)&gt;2,LARGE(G227:U227,1)+LARGE(G227:U227,2),SUM(G227:U227))</f>
        <v>0</v>
      </c>
      <c r="X227" s="61">
        <f>IF(W227&gt;V227,W227,V227)</f>
        <v>0</v>
      </c>
      <c r="Y227" s="58">
        <f>COUNT(G227:U227)</f>
        <v>0</v>
      </c>
    </row>
  </sheetData>
  <autoFilter ref="A2:Y227">
    <sortState ref="A3:Y227">
      <sortCondition descending="1" ref="X1"/>
    </sortState>
  </autoFilter>
  <sortState ref="A3:Y20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33203125" customWidth="1"/>
    <col min="12" max="16" width="10.332031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462</v>
      </c>
      <c r="J2" s="64" t="s">
        <v>189</v>
      </c>
      <c r="K2" s="64" t="s">
        <v>190</v>
      </c>
      <c r="L2" s="64" t="s">
        <v>5</v>
      </c>
      <c r="M2" s="64" t="s">
        <v>6</v>
      </c>
      <c r="N2" s="64" t="s">
        <v>7</v>
      </c>
      <c r="O2" s="64" t="s">
        <v>184</v>
      </c>
      <c r="P2" s="64" t="s">
        <v>185</v>
      </c>
      <c r="Q2" s="64" t="s">
        <v>457</v>
      </c>
      <c r="R2" s="64" t="s">
        <v>458</v>
      </c>
      <c r="S2" s="64" t="s">
        <v>459</v>
      </c>
      <c r="T2" s="64" t="s">
        <v>460</v>
      </c>
      <c r="U2" s="64" t="s">
        <v>461</v>
      </c>
      <c r="V2" s="65" t="s">
        <v>357</v>
      </c>
      <c r="W2" s="65" t="s">
        <v>358</v>
      </c>
      <c r="X2" s="65" t="s">
        <v>17</v>
      </c>
      <c r="Y2" s="62" t="s">
        <v>290</v>
      </c>
    </row>
    <row r="3" spans="1:25" x14ac:dyDescent="0.3">
      <c r="A3" s="18">
        <v>1</v>
      </c>
      <c r="B3" s="17" t="s">
        <v>84</v>
      </c>
      <c r="C3" s="18">
        <v>2003</v>
      </c>
      <c r="D3" s="18" t="s">
        <v>23</v>
      </c>
      <c r="E3" s="17" t="s">
        <v>36</v>
      </c>
      <c r="F3" s="17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500</v>
      </c>
      <c r="W3" s="60">
        <f>IF(COUNT(G3:U3)&gt;2,LARGE(G3:U3,1)+LARGE(G3:U3,2),SUM(G3:U3))</f>
        <v>0</v>
      </c>
      <c r="X3" s="61">
        <f>IF(W3&gt;V3,W3,V3)</f>
        <v>500</v>
      </c>
      <c r="Y3" s="58">
        <f>COUNT(G3:U3)</f>
        <v>0</v>
      </c>
    </row>
    <row r="4" spans="1:25" x14ac:dyDescent="0.3">
      <c r="A4" s="18">
        <v>2</v>
      </c>
      <c r="B4" s="17" t="s">
        <v>104</v>
      </c>
      <c r="C4" s="18">
        <v>1982</v>
      </c>
      <c r="D4" s="18" t="s">
        <v>23</v>
      </c>
      <c r="E4" s="17" t="s">
        <v>20</v>
      </c>
      <c r="F4" s="17" t="s">
        <v>24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490</v>
      </c>
      <c r="W4" s="60">
        <f>IF(COUNT(G4:U4)&gt;2,LARGE(G4:U4,1)+LARGE(G4:U4,2),SUM(G4:U4))</f>
        <v>0</v>
      </c>
      <c r="X4" s="61">
        <f>IF(W4&gt;V4,W4,V4)</f>
        <v>490</v>
      </c>
      <c r="Y4" s="58">
        <f>COUNT(G4:U4)</f>
        <v>0</v>
      </c>
    </row>
    <row r="5" spans="1:25" x14ac:dyDescent="0.3">
      <c r="A5" s="18">
        <v>3</v>
      </c>
      <c r="B5" s="17" t="s">
        <v>403</v>
      </c>
      <c r="C5" s="18">
        <v>1973</v>
      </c>
      <c r="D5" s="18" t="s">
        <v>23</v>
      </c>
      <c r="E5" s="17" t="s">
        <v>36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6">
        <v>430</v>
      </c>
      <c r="W5" s="60">
        <f>IF(COUNT(G5:U5)&gt;2,LARGE(G5:U5,1)+LARGE(G5:U5,2),SUM(G5:U5))</f>
        <v>0</v>
      </c>
      <c r="X5" s="61">
        <f>IF(W5&gt;V5,W5,V5)</f>
        <v>430</v>
      </c>
      <c r="Y5" s="58">
        <f>COUNT(G5:U5)</f>
        <v>0</v>
      </c>
    </row>
    <row r="6" spans="1:25" x14ac:dyDescent="0.3">
      <c r="A6" s="18">
        <v>4</v>
      </c>
      <c r="B6" s="17" t="s">
        <v>319</v>
      </c>
      <c r="C6" s="18">
        <v>1995</v>
      </c>
      <c r="D6" s="18" t="s">
        <v>23</v>
      </c>
      <c r="E6" s="17" t="s">
        <v>36</v>
      </c>
      <c r="F6" s="17" t="s">
        <v>37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6">
        <v>425</v>
      </c>
      <c r="W6" s="60">
        <f>IF(COUNT(G6:U6)&gt;2,LARGE(G6:U6,1)+LARGE(G6:U6,2),SUM(G6:U6))</f>
        <v>0</v>
      </c>
      <c r="X6" s="61">
        <f>IF(W6&gt;V6,W6,V6)</f>
        <v>425</v>
      </c>
      <c r="Y6" s="58">
        <f>COUNT(G6:U6)</f>
        <v>0</v>
      </c>
    </row>
    <row r="7" spans="1:25" x14ac:dyDescent="0.3">
      <c r="A7" s="18">
        <v>5</v>
      </c>
      <c r="B7" s="17" t="s">
        <v>88</v>
      </c>
      <c r="C7" s="18">
        <v>1985</v>
      </c>
      <c r="D7" s="18">
        <v>1</v>
      </c>
      <c r="E7" s="17" t="s">
        <v>20</v>
      </c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365</v>
      </c>
      <c r="W7" s="60">
        <f>IF(COUNT(G7:U7)&gt;2,LARGE(G7:U7,1)+LARGE(G7:U7,2),SUM(G7:U7))</f>
        <v>0</v>
      </c>
      <c r="X7" s="61">
        <f>IF(W7&gt;V7,W7,V7)</f>
        <v>365</v>
      </c>
      <c r="Y7" s="58">
        <f>COUNT(G7:U7)</f>
        <v>0</v>
      </c>
    </row>
    <row r="8" spans="1:25" x14ac:dyDescent="0.3">
      <c r="A8" s="18">
        <v>6</v>
      </c>
      <c r="B8" s="17" t="s">
        <v>90</v>
      </c>
      <c r="C8" s="18">
        <v>2004</v>
      </c>
      <c r="D8" s="18">
        <v>3</v>
      </c>
      <c r="E8" s="17" t="s">
        <v>20</v>
      </c>
      <c r="F8" s="17" t="s">
        <v>21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315</v>
      </c>
      <c r="W8" s="60">
        <f>IF(COUNT(G8:U8)&gt;2,LARGE(G8:U8,1)+LARGE(G8:U8,2),SUM(G8:U8))</f>
        <v>0</v>
      </c>
      <c r="X8" s="61">
        <f>IF(W8&gt;V8,W8,V8)</f>
        <v>315</v>
      </c>
      <c r="Y8" s="58">
        <f>COUNT(G8:U8)</f>
        <v>0</v>
      </c>
    </row>
    <row r="9" spans="1:25" x14ac:dyDescent="0.3">
      <c r="A9" s="18">
        <v>7</v>
      </c>
      <c r="B9" s="17" t="s">
        <v>367</v>
      </c>
      <c r="C9" s="18">
        <v>1979</v>
      </c>
      <c r="D9" s="18">
        <v>1</v>
      </c>
      <c r="E9" s="17" t="s">
        <v>20</v>
      </c>
      <c r="F9" s="17" t="s">
        <v>368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6">
        <v>305</v>
      </c>
      <c r="W9" s="60">
        <f>IF(COUNT(G9:U9)&gt;2,LARGE(G9:U9,1)+LARGE(G9:U9,2),SUM(G9:U9))</f>
        <v>0</v>
      </c>
      <c r="X9" s="61">
        <f>IF(W9&gt;V9,W9,V9)</f>
        <v>305</v>
      </c>
      <c r="Y9" s="58">
        <f>COUNT(G9:U9)</f>
        <v>0</v>
      </c>
    </row>
    <row r="10" spans="1:25" x14ac:dyDescent="0.3">
      <c r="A10" s="18">
        <v>8</v>
      </c>
      <c r="B10" s="17" t="s">
        <v>69</v>
      </c>
      <c r="C10" s="18">
        <v>2002</v>
      </c>
      <c r="D10" s="18">
        <v>1</v>
      </c>
      <c r="E10" s="17" t="s">
        <v>36</v>
      </c>
      <c r="F10" s="17" t="s">
        <v>37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300</v>
      </c>
      <c r="W10" s="60">
        <f>IF(COUNT(G10:U10)&gt;2,LARGE(G10:U10,1)+LARGE(G10:U10,2),SUM(G10:U10))</f>
        <v>0</v>
      </c>
      <c r="X10" s="61">
        <f>IF(W10&gt;V10,W10,V10)</f>
        <v>300</v>
      </c>
      <c r="Y10" s="58">
        <f>COUNT(G10:U10)</f>
        <v>0</v>
      </c>
    </row>
    <row r="11" spans="1:25" x14ac:dyDescent="0.3">
      <c r="A11" s="18">
        <v>9</v>
      </c>
      <c r="B11" s="17" t="s">
        <v>331</v>
      </c>
      <c r="C11" s="18">
        <v>1978</v>
      </c>
      <c r="D11" s="18" t="s">
        <v>23</v>
      </c>
      <c r="E11" s="17" t="s">
        <v>36</v>
      </c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288</v>
      </c>
      <c r="W11" s="60">
        <f>IF(COUNT(G11:U11)&gt;2,LARGE(G11:U11,1)+LARGE(G11:U11,2),SUM(G11:U11))</f>
        <v>0</v>
      </c>
      <c r="X11" s="61">
        <f>IF(W11&gt;V11,W11,V11)</f>
        <v>288</v>
      </c>
      <c r="Y11" s="58">
        <f>COUNT(G11:U11)</f>
        <v>0</v>
      </c>
    </row>
    <row r="12" spans="1:25" x14ac:dyDescent="0.3">
      <c r="A12" s="18">
        <v>10</v>
      </c>
      <c r="B12" s="17" t="s">
        <v>72</v>
      </c>
      <c r="C12" s="18">
        <v>1995</v>
      </c>
      <c r="D12" s="18">
        <v>1</v>
      </c>
      <c r="E12" s="17" t="s">
        <v>20</v>
      </c>
      <c r="F12" s="17" t="s">
        <v>34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260</v>
      </c>
      <c r="W12" s="60">
        <f>IF(COUNT(G12:U12)&gt;2,LARGE(G12:U12,1)+LARGE(G12:U12,2),SUM(G12:U12))</f>
        <v>0</v>
      </c>
      <c r="X12" s="61">
        <f>IF(W12&gt;V12,W12,V12)</f>
        <v>260</v>
      </c>
      <c r="Y12" s="58">
        <f>COUNT(G12:U12)</f>
        <v>0</v>
      </c>
    </row>
    <row r="13" spans="1:25" x14ac:dyDescent="0.3">
      <c r="A13" s="18">
        <v>11</v>
      </c>
      <c r="B13" s="17" t="s">
        <v>119</v>
      </c>
      <c r="C13" s="18">
        <v>2006</v>
      </c>
      <c r="D13" s="18" t="s">
        <v>23</v>
      </c>
      <c r="E13" s="17" t="s">
        <v>20</v>
      </c>
      <c r="F13" s="17" t="s">
        <v>111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250</v>
      </c>
      <c r="W13" s="60">
        <f>IF(COUNT(G13:U13)&gt;2,LARGE(G13:U13,1)+LARGE(G13:U13,2),SUM(G13:U13))</f>
        <v>0</v>
      </c>
      <c r="X13" s="61">
        <f>IF(W13&gt;V13,W13,V13)</f>
        <v>250</v>
      </c>
      <c r="Y13" s="58">
        <f>COUNT(G13:U13)</f>
        <v>0</v>
      </c>
    </row>
    <row r="14" spans="1:25" x14ac:dyDescent="0.3">
      <c r="A14" s="18">
        <v>12</v>
      </c>
      <c r="B14" s="17" t="s">
        <v>120</v>
      </c>
      <c r="C14" s="18">
        <v>2006</v>
      </c>
      <c r="D14" s="18" t="s">
        <v>23</v>
      </c>
      <c r="E14" s="17" t="s">
        <v>20</v>
      </c>
      <c r="F14" s="17" t="s">
        <v>111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250</v>
      </c>
      <c r="W14" s="60">
        <f>IF(COUNT(G14:U14)&gt;2,LARGE(G14:U14,1)+LARGE(G14:U14,2),SUM(G14:U14))</f>
        <v>0</v>
      </c>
      <c r="X14" s="61">
        <f>IF(W14&gt;V14,W14,V14)</f>
        <v>250</v>
      </c>
      <c r="Y14" s="58">
        <f>COUNT(G14:U14)</f>
        <v>0</v>
      </c>
    </row>
    <row r="15" spans="1:25" x14ac:dyDescent="0.3">
      <c r="A15" s="18">
        <v>13</v>
      </c>
      <c r="B15" s="17" t="s">
        <v>437</v>
      </c>
      <c r="C15" s="18">
        <v>1988</v>
      </c>
      <c r="D15" s="18">
        <v>1</v>
      </c>
      <c r="E15" s="17" t="s">
        <v>20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>
        <v>234</v>
      </c>
      <c r="W15" s="60">
        <f>IF(COUNT(G15:U15)&gt;2,LARGE(G15:U15,1)+LARGE(G15:U15,2),SUM(G15:U15))</f>
        <v>0</v>
      </c>
      <c r="X15" s="61">
        <f>IF(W15&gt;V15,W15,V15)</f>
        <v>234</v>
      </c>
      <c r="Y15" s="58">
        <f>COUNT(G15:U15)</f>
        <v>0</v>
      </c>
    </row>
    <row r="16" spans="1:25" x14ac:dyDescent="0.3">
      <c r="A16" s="18">
        <v>14</v>
      </c>
      <c r="B16" s="17" t="s">
        <v>110</v>
      </c>
      <c r="C16" s="18">
        <v>2007</v>
      </c>
      <c r="D16" s="18">
        <v>1</v>
      </c>
      <c r="E16" s="17" t="s">
        <v>20</v>
      </c>
      <c r="F16" s="17" t="s">
        <v>111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220</v>
      </c>
      <c r="W16" s="60">
        <f>IF(COUNT(G16:U16)&gt;2,LARGE(G16:U16,1)+LARGE(G16:U16,2),SUM(G16:U16))</f>
        <v>0</v>
      </c>
      <c r="X16" s="61">
        <f>IF(W16&gt;V16,W16,V16)</f>
        <v>220</v>
      </c>
      <c r="Y16" s="58">
        <f>COUNT(G16:U16)</f>
        <v>0</v>
      </c>
    </row>
    <row r="17" spans="1:25" x14ac:dyDescent="0.3">
      <c r="A17" s="18">
        <v>15</v>
      </c>
      <c r="B17" s="17" t="s">
        <v>203</v>
      </c>
      <c r="C17" s="18">
        <v>2011</v>
      </c>
      <c r="D17" s="18" t="s">
        <v>19</v>
      </c>
      <c r="E17" s="17" t="s">
        <v>36</v>
      </c>
      <c r="F17" s="17" t="s">
        <v>37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>
        <v>186</v>
      </c>
      <c r="W17" s="60">
        <f>IF(COUNT(G17:U17)&gt;2,LARGE(G17:U17,1)+LARGE(G17:U17,2),SUM(G17:U17))</f>
        <v>0</v>
      </c>
      <c r="X17" s="61">
        <f>IF(W17&gt;V17,W17,V17)</f>
        <v>186</v>
      </c>
      <c r="Y17" s="58">
        <f>COUNT(G17:U17)</f>
        <v>0</v>
      </c>
    </row>
    <row r="18" spans="1:25" x14ac:dyDescent="0.3">
      <c r="A18" s="18">
        <v>16</v>
      </c>
      <c r="B18" s="17" t="s">
        <v>106</v>
      </c>
      <c r="C18" s="18">
        <v>1991</v>
      </c>
      <c r="D18" s="18" t="s">
        <v>23</v>
      </c>
      <c r="E18" s="17" t="s">
        <v>20</v>
      </c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162</v>
      </c>
      <c r="W18" s="60">
        <f>IF(COUNT(G18:U18)&gt;2,LARGE(G18:U18,1)+LARGE(G18:U18,2),SUM(G18:U18))</f>
        <v>0</v>
      </c>
      <c r="X18" s="61">
        <f>IF(W18&gt;V18,W18,V18)</f>
        <v>162</v>
      </c>
      <c r="Y18" s="58">
        <f>COUNT(G18:U18)</f>
        <v>0</v>
      </c>
    </row>
    <row r="19" spans="1:25" x14ac:dyDescent="0.3">
      <c r="A19" s="18">
        <v>17</v>
      </c>
      <c r="B19" s="17" t="s">
        <v>113</v>
      </c>
      <c r="C19" s="18">
        <v>2007</v>
      </c>
      <c r="D19" s="18">
        <v>3</v>
      </c>
      <c r="E19" s="17" t="s">
        <v>20</v>
      </c>
      <c r="F19" s="17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157</v>
      </c>
      <c r="W19" s="60">
        <f>IF(COUNT(G19:U19)&gt;2,LARGE(G19:U19,1)+LARGE(G19:U19,2),SUM(G19:U19))</f>
        <v>0</v>
      </c>
      <c r="X19" s="61">
        <f>IF(W19&gt;V19,W19,V19)</f>
        <v>157</v>
      </c>
      <c r="Y19" s="58">
        <f>COUNT(G19:U19)</f>
        <v>0</v>
      </c>
    </row>
    <row r="20" spans="1:25" x14ac:dyDescent="0.3">
      <c r="A20" s="18">
        <v>18</v>
      </c>
      <c r="B20" s="17" t="s">
        <v>278</v>
      </c>
      <c r="C20" s="18">
        <v>1991</v>
      </c>
      <c r="D20" s="18">
        <v>1</v>
      </c>
      <c r="E20" s="17" t="s">
        <v>20</v>
      </c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150</v>
      </c>
      <c r="W20" s="60">
        <f>IF(COUNT(G20:U20)&gt;2,LARGE(G20:U20,1)+LARGE(G20:U20,2),SUM(G20:U20))</f>
        <v>0</v>
      </c>
      <c r="X20" s="61">
        <f>IF(W20&gt;V20,W20,V20)</f>
        <v>150</v>
      </c>
      <c r="Y20" s="58">
        <f>COUNT(G20:U20)</f>
        <v>0</v>
      </c>
    </row>
    <row r="21" spans="1:25" x14ac:dyDescent="0.3">
      <c r="A21" s="18">
        <v>19</v>
      </c>
      <c r="B21" s="17" t="s">
        <v>156</v>
      </c>
      <c r="C21" s="18">
        <v>2004</v>
      </c>
      <c r="D21" s="18" t="s">
        <v>23</v>
      </c>
      <c r="E21" s="17" t="s">
        <v>36</v>
      </c>
      <c r="F21" s="17" t="s">
        <v>37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150</v>
      </c>
      <c r="W21" s="60">
        <f>IF(COUNT(G21:U21)&gt;2,LARGE(G21:U21,1)+LARGE(G21:U21,2),SUM(G21:U21))</f>
        <v>0</v>
      </c>
      <c r="X21" s="61">
        <f>IF(W21&gt;V21,W21,V21)</f>
        <v>150</v>
      </c>
      <c r="Y21" s="58">
        <f>COUNT(G21:U21)</f>
        <v>0</v>
      </c>
    </row>
    <row r="22" spans="1:25" x14ac:dyDescent="0.3">
      <c r="A22" s="18">
        <v>20</v>
      </c>
      <c r="B22" s="17" t="s">
        <v>91</v>
      </c>
      <c r="C22" s="18">
        <v>1971</v>
      </c>
      <c r="D22" s="18">
        <v>2</v>
      </c>
      <c r="E22" s="17" t="s">
        <v>20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148</v>
      </c>
      <c r="W22" s="60">
        <f>IF(COUNT(G22:U22)&gt;2,LARGE(G22:U22,1)+LARGE(G22:U22,2),SUM(G22:U22))</f>
        <v>0</v>
      </c>
      <c r="X22" s="61">
        <f>IF(W22&gt;V22,W22,V22)</f>
        <v>148</v>
      </c>
      <c r="Y22" s="58">
        <f>COUNT(G22:U22)</f>
        <v>0</v>
      </c>
    </row>
    <row r="23" spans="1:25" x14ac:dyDescent="0.3">
      <c r="A23" s="18">
        <v>21</v>
      </c>
      <c r="B23" s="17" t="s">
        <v>150</v>
      </c>
      <c r="C23" s="18">
        <v>2005</v>
      </c>
      <c r="D23" s="18">
        <v>2</v>
      </c>
      <c r="E23" s="17" t="s">
        <v>36</v>
      </c>
      <c r="F23" s="17" t="s">
        <v>37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140</v>
      </c>
      <c r="W23" s="60">
        <f>IF(COUNT(G23:U23)&gt;2,LARGE(G23:U23,1)+LARGE(G23:U23,2),SUM(G23:U23))</f>
        <v>0</v>
      </c>
      <c r="X23" s="61">
        <f>IF(W23&gt;V23,W23,V23)</f>
        <v>140</v>
      </c>
      <c r="Y23" s="58">
        <f>COUNT(G23:U23)</f>
        <v>0</v>
      </c>
    </row>
    <row r="24" spans="1:25" x14ac:dyDescent="0.3">
      <c r="A24" s="18">
        <v>22</v>
      </c>
      <c r="B24" s="17" t="s">
        <v>253</v>
      </c>
      <c r="C24" s="18">
        <v>2010</v>
      </c>
      <c r="D24" s="18" t="s">
        <v>19</v>
      </c>
      <c r="E24" s="17" t="s">
        <v>20</v>
      </c>
      <c r="F24" s="17" t="s">
        <v>249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134</v>
      </c>
      <c r="W24" s="60">
        <f>IF(COUNT(G24:U24)&gt;2,LARGE(G24:U24,1)+LARGE(G24:U24,2),SUM(G24:U24))</f>
        <v>0</v>
      </c>
      <c r="X24" s="61">
        <f>IF(W24&gt;V24,W24,V24)</f>
        <v>134</v>
      </c>
      <c r="Y24" s="58">
        <f>COUNT(G24:U24)</f>
        <v>0</v>
      </c>
    </row>
    <row r="25" spans="1:25" x14ac:dyDescent="0.3">
      <c r="A25" s="18">
        <v>23</v>
      </c>
      <c r="B25" s="17" t="s">
        <v>252</v>
      </c>
      <c r="C25" s="18">
        <v>2009</v>
      </c>
      <c r="D25" s="18" t="s">
        <v>29</v>
      </c>
      <c r="E25" s="17" t="s">
        <v>20</v>
      </c>
      <c r="F25" s="17" t="s">
        <v>111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6">
        <v>132</v>
      </c>
      <c r="W25" s="60">
        <f>IF(COUNT(G25:U25)&gt;2,LARGE(G25:U25,1)+LARGE(G25:U25,2),SUM(G25:U25))</f>
        <v>0</v>
      </c>
      <c r="X25" s="61">
        <f>IF(W25&gt;V25,W25,V25)</f>
        <v>132</v>
      </c>
      <c r="Y25" s="58">
        <f>COUNT(G25:U25)</f>
        <v>0</v>
      </c>
    </row>
    <row r="26" spans="1:25" x14ac:dyDescent="0.3">
      <c r="A26" s="18">
        <v>24</v>
      </c>
      <c r="B26" s="17" t="s">
        <v>170</v>
      </c>
      <c r="C26" s="18">
        <v>2007</v>
      </c>
      <c r="D26" s="18">
        <v>3</v>
      </c>
      <c r="E26" s="17" t="s">
        <v>20</v>
      </c>
      <c r="F26" s="17" t="s">
        <v>111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9">
        <v>132</v>
      </c>
      <c r="W26" s="60">
        <f>IF(COUNT(G26:U26)&gt;2,LARGE(G26:U26,1)+LARGE(G26:U26,2),SUM(G26:U26))</f>
        <v>0</v>
      </c>
      <c r="X26" s="61">
        <f>IF(W26&gt;V26,W26,V26)</f>
        <v>132</v>
      </c>
      <c r="Y26" s="58">
        <f>COUNT(G26:U26)</f>
        <v>0</v>
      </c>
    </row>
    <row r="27" spans="1:25" x14ac:dyDescent="0.3">
      <c r="A27" s="18">
        <v>25</v>
      </c>
      <c r="B27" s="17" t="s">
        <v>59</v>
      </c>
      <c r="C27" s="18">
        <v>2003</v>
      </c>
      <c r="D27" s="18">
        <v>1</v>
      </c>
      <c r="E27" s="17" t="s">
        <v>20</v>
      </c>
      <c r="F27" s="17" t="s">
        <v>60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130</v>
      </c>
      <c r="W27" s="60">
        <f>IF(COUNT(G27:U27)&gt;2,LARGE(G27:U27,1)+LARGE(G27:U27,2),SUM(G27:U27))</f>
        <v>0</v>
      </c>
      <c r="X27" s="61">
        <f>IF(W27&gt;V27,W27,V27)</f>
        <v>130</v>
      </c>
      <c r="Y27" s="58">
        <f>COUNT(G27:U27)</f>
        <v>0</v>
      </c>
    </row>
    <row r="28" spans="1:25" x14ac:dyDescent="0.3">
      <c r="A28" s="18">
        <v>26</v>
      </c>
      <c r="B28" s="17" t="s">
        <v>97</v>
      </c>
      <c r="C28" s="18">
        <v>1986</v>
      </c>
      <c r="D28" s="18" t="s">
        <v>23</v>
      </c>
      <c r="E28" s="17" t="s">
        <v>20</v>
      </c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125</v>
      </c>
      <c r="W28" s="60">
        <f>IF(COUNT(G28:U28)&gt;2,LARGE(G28:U28,1)+LARGE(G28:U28,2),SUM(G28:U28))</f>
        <v>0</v>
      </c>
      <c r="X28" s="61">
        <f>IF(W28&gt;V28,W28,V28)</f>
        <v>125</v>
      </c>
      <c r="Y28" s="58">
        <f>COUNT(G28:U28)</f>
        <v>0</v>
      </c>
    </row>
    <row r="29" spans="1:25" x14ac:dyDescent="0.3">
      <c r="A29" s="18">
        <v>27</v>
      </c>
      <c r="B29" s="17" t="s">
        <v>167</v>
      </c>
      <c r="C29" s="18">
        <v>2007</v>
      </c>
      <c r="D29" s="18">
        <v>1</v>
      </c>
      <c r="E29" s="17" t="s">
        <v>20</v>
      </c>
      <c r="F29" s="17" t="s">
        <v>21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122</v>
      </c>
      <c r="W29" s="60">
        <f>IF(COUNT(G29:U29)&gt;2,LARGE(G29:U29,1)+LARGE(G29:U29,2),SUM(G29:U29))</f>
        <v>0</v>
      </c>
      <c r="X29" s="61">
        <f>IF(W29&gt;V29,W29,V29)</f>
        <v>122</v>
      </c>
      <c r="Y29" s="58">
        <f>COUNT(G29:U29)</f>
        <v>0</v>
      </c>
    </row>
    <row r="30" spans="1:25" x14ac:dyDescent="0.3">
      <c r="A30" s="18">
        <v>28</v>
      </c>
      <c r="B30" s="17" t="s">
        <v>327</v>
      </c>
      <c r="C30" s="18">
        <v>2007</v>
      </c>
      <c r="D30" s="18">
        <v>1</v>
      </c>
      <c r="E30" s="17" t="s">
        <v>20</v>
      </c>
      <c r="F30" s="17" t="s">
        <v>21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116</v>
      </c>
      <c r="W30" s="60">
        <f>IF(COUNT(G30:U30)&gt;2,LARGE(G30:U30,1)+LARGE(G30:U30,2),SUM(G30:U30))</f>
        <v>0</v>
      </c>
      <c r="X30" s="61">
        <f>IF(W30&gt;V30,W30,V30)</f>
        <v>116</v>
      </c>
      <c r="Y30" s="58">
        <f>COUNT(G30:U30)</f>
        <v>0</v>
      </c>
    </row>
    <row r="31" spans="1:25" x14ac:dyDescent="0.3">
      <c r="A31" s="18">
        <v>29</v>
      </c>
      <c r="B31" s="17" t="s">
        <v>256</v>
      </c>
      <c r="C31" s="18">
        <v>2009</v>
      </c>
      <c r="D31" s="18" t="s">
        <v>19</v>
      </c>
      <c r="E31" s="17" t="s">
        <v>20</v>
      </c>
      <c r="F31" s="17" t="s">
        <v>60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104</v>
      </c>
      <c r="W31" s="60">
        <f>IF(COUNT(G31:U31)&gt;2,LARGE(G31:U31,1)+LARGE(G31:U31,2),SUM(G31:U31))</f>
        <v>0</v>
      </c>
      <c r="X31" s="61">
        <f>IF(W31&gt;V31,W31,V31)</f>
        <v>104</v>
      </c>
      <c r="Y31" s="58">
        <f>COUNT(G31:U31)</f>
        <v>0</v>
      </c>
    </row>
    <row r="32" spans="1:25" x14ac:dyDescent="0.3">
      <c r="A32" s="18">
        <v>30</v>
      </c>
      <c r="B32" s="17" t="s">
        <v>261</v>
      </c>
      <c r="C32" s="18">
        <v>2009</v>
      </c>
      <c r="D32" s="18" t="s">
        <v>19</v>
      </c>
      <c r="E32" s="17" t="s">
        <v>20</v>
      </c>
      <c r="F32" s="17" t="s">
        <v>60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93</v>
      </c>
      <c r="W32" s="60">
        <f>IF(COUNT(G32:U32)&gt;2,LARGE(G32:U32,1)+LARGE(G32:U32,2),SUM(G32:U32))</f>
        <v>0</v>
      </c>
      <c r="X32" s="61">
        <f>IF(W32&gt;V32,W32,V32)</f>
        <v>93</v>
      </c>
      <c r="Y32" s="58">
        <f>COUNT(G32:U32)</f>
        <v>0</v>
      </c>
    </row>
    <row r="33" spans="1:25" x14ac:dyDescent="0.3">
      <c r="A33" s="18">
        <v>31</v>
      </c>
      <c r="B33" s="17" t="s">
        <v>62</v>
      </c>
      <c r="C33" s="18">
        <v>1972</v>
      </c>
      <c r="D33" s="18">
        <v>2</v>
      </c>
      <c r="E33" s="17" t="s">
        <v>20</v>
      </c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9">
        <v>87</v>
      </c>
      <c r="W33" s="60">
        <f>IF(COUNT(G33:U33)&gt;2,LARGE(G33:U33,1)+LARGE(G33:U33,2),SUM(G33:U33))</f>
        <v>0</v>
      </c>
      <c r="X33" s="61">
        <f>IF(W33&gt;V33,W33,V33)</f>
        <v>87</v>
      </c>
      <c r="Y33" s="58">
        <f>COUNT(G33:U33)</f>
        <v>0</v>
      </c>
    </row>
    <row r="34" spans="1:25" x14ac:dyDescent="0.3">
      <c r="A34" s="18">
        <v>32</v>
      </c>
      <c r="B34" s="17" t="s">
        <v>339</v>
      </c>
      <c r="C34" s="18">
        <v>2007</v>
      </c>
      <c r="D34" s="18" t="s">
        <v>19</v>
      </c>
      <c r="E34" s="17" t="s">
        <v>20</v>
      </c>
      <c r="F34" s="17" t="s">
        <v>111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85</v>
      </c>
      <c r="W34" s="60">
        <f>IF(COUNT(G34:U34)&gt;2,LARGE(G34:U34,1)+LARGE(G34:U34,2),SUM(G34:U34))</f>
        <v>0</v>
      </c>
      <c r="X34" s="61">
        <f>IF(W34&gt;V34,W34,V34)</f>
        <v>85</v>
      </c>
      <c r="Y34" s="58">
        <f>COUNT(G34:U34)</f>
        <v>0</v>
      </c>
    </row>
    <row r="35" spans="1:25" x14ac:dyDescent="0.3">
      <c r="A35" s="18">
        <v>33</v>
      </c>
      <c r="B35" s="17" t="s">
        <v>446</v>
      </c>
      <c r="C35" s="18">
        <v>2011</v>
      </c>
      <c r="D35" s="18" t="s">
        <v>447</v>
      </c>
      <c r="E35" s="17" t="s">
        <v>20</v>
      </c>
      <c r="F35" s="17" t="s">
        <v>249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85</v>
      </c>
      <c r="W35" s="60">
        <f>IF(COUNT(G35:U35)&gt;2,LARGE(G35:U35,1)+LARGE(G35:U35,2),SUM(G35:U35))</f>
        <v>0</v>
      </c>
      <c r="X35" s="61">
        <f>IF(W35&gt;V35,W35,V35)</f>
        <v>85</v>
      </c>
      <c r="Y35" s="58">
        <f>COUNT(G35:U35)</f>
        <v>0</v>
      </c>
    </row>
    <row r="36" spans="1:25" x14ac:dyDescent="0.3">
      <c r="A36" s="18">
        <v>34</v>
      </c>
      <c r="B36" s="17" t="s">
        <v>151</v>
      </c>
      <c r="C36" s="18">
        <v>2004</v>
      </c>
      <c r="D36" s="18">
        <v>2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9">
        <v>81</v>
      </c>
      <c r="W36" s="60">
        <f>IF(COUNT(G36:U36)&gt;2,LARGE(G36:U36,1)+LARGE(G36:U36,2),SUM(G36:U36))</f>
        <v>0</v>
      </c>
      <c r="X36" s="61">
        <f>IF(W36&gt;V36,W36,V36)</f>
        <v>81</v>
      </c>
      <c r="Y36" s="58">
        <f>COUNT(G36:U36)</f>
        <v>0</v>
      </c>
    </row>
    <row r="37" spans="1:25" x14ac:dyDescent="0.3">
      <c r="A37" s="18">
        <v>35</v>
      </c>
      <c r="B37" s="17" t="s">
        <v>165</v>
      </c>
      <c r="C37" s="18">
        <v>2007</v>
      </c>
      <c r="D37" s="18">
        <v>1</v>
      </c>
      <c r="E37" s="17" t="s">
        <v>20</v>
      </c>
      <c r="F37" s="17" t="s">
        <v>111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80</v>
      </c>
      <c r="W37" s="60">
        <f>IF(COUNT(G37:U37)&gt;2,LARGE(G37:U37,1)+LARGE(G37:U37,2),SUM(G37:U37))</f>
        <v>0</v>
      </c>
      <c r="X37" s="61">
        <f>IF(W37&gt;V37,W37,V37)</f>
        <v>80</v>
      </c>
      <c r="Y37" s="58">
        <f>COUNT(G37:U37)</f>
        <v>0</v>
      </c>
    </row>
    <row r="38" spans="1:25" x14ac:dyDescent="0.3">
      <c r="A38" s="18">
        <v>36</v>
      </c>
      <c r="B38" s="17" t="s">
        <v>112</v>
      </c>
      <c r="C38" s="18">
        <v>2006</v>
      </c>
      <c r="D38" s="18">
        <v>3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78</v>
      </c>
      <c r="W38" s="60">
        <f>IF(COUNT(G38:U38)&gt;2,LARGE(G38:U38,1)+LARGE(G38:U38,2),SUM(G38:U38))</f>
        <v>0</v>
      </c>
      <c r="X38" s="61">
        <f>IF(W38&gt;V38,W38,V38)</f>
        <v>78</v>
      </c>
      <c r="Y38" s="58">
        <f>COUNT(G38:U38)</f>
        <v>0</v>
      </c>
    </row>
    <row r="39" spans="1:25" x14ac:dyDescent="0.3">
      <c r="A39" s="18">
        <v>37</v>
      </c>
      <c r="B39" s="17" t="s">
        <v>114</v>
      </c>
      <c r="C39" s="18">
        <v>2004</v>
      </c>
      <c r="D39" s="18">
        <v>1</v>
      </c>
      <c r="E39" s="17" t="s">
        <v>20</v>
      </c>
      <c r="F39" s="17" t="s">
        <v>111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9">
        <v>73</v>
      </c>
      <c r="W39" s="60">
        <f>IF(COUNT(G39:U39)&gt;2,LARGE(G39:U39,1)+LARGE(G39:U39,2),SUM(G39:U39))</f>
        <v>0</v>
      </c>
      <c r="X39" s="61">
        <f>IF(W39&gt;V39,W39,V39)</f>
        <v>73</v>
      </c>
      <c r="Y39" s="58">
        <f>COUNT(G39:U39)</f>
        <v>0</v>
      </c>
    </row>
    <row r="40" spans="1:25" x14ac:dyDescent="0.3">
      <c r="A40" s="18">
        <v>38</v>
      </c>
      <c r="B40" s="17" t="s">
        <v>105</v>
      </c>
      <c r="C40" s="18">
        <v>1991</v>
      </c>
      <c r="D40" s="18">
        <v>2</v>
      </c>
      <c r="E40" s="17" t="s">
        <v>20</v>
      </c>
      <c r="F40" s="17" t="s">
        <v>41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73</v>
      </c>
      <c r="W40" s="60">
        <f>IF(COUNT(G40:U40)&gt;2,LARGE(G40:U40,1)+LARGE(G40:U40,2),SUM(G40:U40))</f>
        <v>0</v>
      </c>
      <c r="X40" s="61">
        <f>IF(W40&gt;V40,W40,V40)</f>
        <v>73</v>
      </c>
      <c r="Y40" s="58">
        <f>COUNT(G40:U40)</f>
        <v>0</v>
      </c>
    </row>
    <row r="41" spans="1:25" x14ac:dyDescent="0.3">
      <c r="A41" s="18">
        <v>39</v>
      </c>
      <c r="B41" s="17" t="s">
        <v>89</v>
      </c>
      <c r="C41" s="18">
        <v>2005</v>
      </c>
      <c r="D41" s="18" t="s">
        <v>23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70</v>
      </c>
      <c r="W41" s="60">
        <f>IF(COUNT(G41:U41)&gt;2,LARGE(G41:U41,1)+LARGE(G41:U41,2),SUM(G41:U41))</f>
        <v>0</v>
      </c>
      <c r="X41" s="61">
        <f>IF(W41&gt;V41,W41,V41)</f>
        <v>70</v>
      </c>
      <c r="Y41" s="58">
        <f>COUNT(G41:U41)</f>
        <v>0</v>
      </c>
    </row>
    <row r="42" spans="1:25" x14ac:dyDescent="0.3">
      <c r="A42" s="18">
        <v>40</v>
      </c>
      <c r="B42" s="17" t="s">
        <v>469</v>
      </c>
      <c r="C42" s="18">
        <v>2009</v>
      </c>
      <c r="D42" s="18" t="s">
        <v>19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68</v>
      </c>
      <c r="W42" s="60">
        <f>IF(COUNT(G42:U42)&gt;2,LARGE(G42:U42,1)+LARGE(G42:U42,2),SUM(G42:U42))</f>
        <v>0</v>
      </c>
      <c r="X42" s="61">
        <f>IF(W42&gt;V42,W42,V42)</f>
        <v>68</v>
      </c>
      <c r="Y42" s="58">
        <f>COUNT(G42:U42)</f>
        <v>0</v>
      </c>
    </row>
    <row r="43" spans="1:25" x14ac:dyDescent="0.3">
      <c r="A43" s="18">
        <v>41</v>
      </c>
      <c r="B43" s="17" t="s">
        <v>397</v>
      </c>
      <c r="C43" s="18">
        <v>2009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66</v>
      </c>
      <c r="W43" s="60">
        <f>IF(COUNT(G43:U43)&gt;2,LARGE(G43:U43,1)+LARGE(G43:U43,2),SUM(G43:U43))</f>
        <v>0</v>
      </c>
      <c r="X43" s="61">
        <f>IF(W43&gt;V43,W43,V43)</f>
        <v>66</v>
      </c>
      <c r="Y43" s="58">
        <f>COUNT(G43:U43)</f>
        <v>0</v>
      </c>
    </row>
    <row r="44" spans="1:25" x14ac:dyDescent="0.3">
      <c r="A44" s="18">
        <v>42</v>
      </c>
      <c r="B44" s="17" t="s">
        <v>271</v>
      </c>
      <c r="C44" s="18">
        <v>2010</v>
      </c>
      <c r="D44" s="18" t="s">
        <v>19</v>
      </c>
      <c r="E44" s="17" t="s">
        <v>20</v>
      </c>
      <c r="F44" s="17" t="s">
        <v>249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64</v>
      </c>
      <c r="W44" s="60">
        <f>IF(COUNT(G44:U44)&gt;2,LARGE(G44:U44,1)+LARGE(G44:U44,2),SUM(G44:U44))</f>
        <v>0</v>
      </c>
      <c r="X44" s="61">
        <f>IF(W44&gt;V44,W44,V44)</f>
        <v>64</v>
      </c>
      <c r="Y44" s="58">
        <f>COUNT(G44:U44)</f>
        <v>0</v>
      </c>
    </row>
    <row r="45" spans="1:25" x14ac:dyDescent="0.3">
      <c r="A45" s="18">
        <v>43</v>
      </c>
      <c r="B45" s="17" t="s">
        <v>61</v>
      </c>
      <c r="C45" s="18">
        <v>1972</v>
      </c>
      <c r="D45" s="18">
        <v>2</v>
      </c>
      <c r="E45" s="17" t="s">
        <v>20</v>
      </c>
      <c r="F45" s="1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9">
        <v>63</v>
      </c>
      <c r="W45" s="60">
        <f>IF(COUNT(G45:U45)&gt;2,LARGE(G45:U45,1)+LARGE(G45:U45,2),SUM(G45:U45))</f>
        <v>0</v>
      </c>
      <c r="X45" s="61">
        <f>IF(W45&gt;V45,W45,V45)</f>
        <v>63</v>
      </c>
      <c r="Y45" s="58">
        <f>COUNT(G45:U45)</f>
        <v>0</v>
      </c>
    </row>
    <row r="46" spans="1:25" x14ac:dyDescent="0.3">
      <c r="A46" s="18">
        <v>44</v>
      </c>
      <c r="B46" s="17" t="s">
        <v>396</v>
      </c>
      <c r="C46" s="18">
        <v>2010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61</v>
      </c>
      <c r="W46" s="60">
        <f>IF(COUNT(G46:U46)&gt;2,LARGE(G46:U46,1)+LARGE(G46:U46,2),SUM(G46:U46))</f>
        <v>0</v>
      </c>
      <c r="X46" s="61">
        <f>IF(W46&gt;V46,W46,V46)</f>
        <v>61</v>
      </c>
      <c r="Y46" s="58">
        <f>COUNT(G46:U46)</f>
        <v>0</v>
      </c>
    </row>
    <row r="47" spans="1:25" x14ac:dyDescent="0.3">
      <c r="A47" s="18">
        <v>45</v>
      </c>
      <c r="B47" s="17" t="s">
        <v>200</v>
      </c>
      <c r="C47" s="18">
        <v>2007</v>
      </c>
      <c r="D47" s="18">
        <v>3</v>
      </c>
      <c r="E47" s="17" t="s">
        <v>36</v>
      </c>
      <c r="F47" s="17" t="s">
        <v>37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60</v>
      </c>
      <c r="W47" s="60">
        <f>IF(COUNT(G47:U47)&gt;2,LARGE(G47:U47,1)+LARGE(G47:U47,2),SUM(G47:U47))</f>
        <v>0</v>
      </c>
      <c r="X47" s="61">
        <f>IF(W47&gt;V47,W47,V47)</f>
        <v>60</v>
      </c>
      <c r="Y47" s="58">
        <f>COUNT(G47:U47)</f>
        <v>0</v>
      </c>
    </row>
    <row r="48" spans="1:25" x14ac:dyDescent="0.3">
      <c r="A48" s="18">
        <v>46</v>
      </c>
      <c r="B48" s="17" t="s">
        <v>262</v>
      </c>
      <c r="C48" s="18">
        <v>2008</v>
      </c>
      <c r="D48" s="18" t="s">
        <v>19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56</v>
      </c>
      <c r="W48" s="60">
        <f>IF(COUNT(G48:U48)&gt;2,LARGE(G48:U48,1)+LARGE(G48:U48,2),SUM(G48:U48))</f>
        <v>0</v>
      </c>
      <c r="X48" s="61">
        <f>IF(W48&gt;V48,W48,V48)</f>
        <v>56</v>
      </c>
      <c r="Y48" s="58">
        <f>COUNT(G48:U48)</f>
        <v>0</v>
      </c>
    </row>
    <row r="49" spans="1:25" x14ac:dyDescent="0.3">
      <c r="A49" s="18">
        <v>47</v>
      </c>
      <c r="B49" s="17" t="s">
        <v>265</v>
      </c>
      <c r="C49" s="18">
        <v>2008</v>
      </c>
      <c r="D49" s="18" t="s">
        <v>19</v>
      </c>
      <c r="E49" s="17" t="s">
        <v>20</v>
      </c>
      <c r="F49" s="17" t="s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6">
        <v>54</v>
      </c>
      <c r="W49" s="60">
        <f>IF(COUNT(G49:U49)&gt;2,LARGE(G49:U49,1)+LARGE(G49:U49,2),SUM(G49:U49))</f>
        <v>0</v>
      </c>
      <c r="X49" s="61">
        <f>IF(W49&gt;V49,W49,V49)</f>
        <v>54</v>
      </c>
      <c r="Y49" s="58">
        <f>COUNT(G49:U49)</f>
        <v>0</v>
      </c>
    </row>
    <row r="50" spans="1:25" x14ac:dyDescent="0.3">
      <c r="A50" s="18">
        <v>48</v>
      </c>
      <c r="B50" s="17" t="s">
        <v>204</v>
      </c>
      <c r="C50" s="18">
        <v>2010</v>
      </c>
      <c r="D50" s="18" t="s">
        <v>19</v>
      </c>
      <c r="E50" s="17" t="s">
        <v>36</v>
      </c>
      <c r="F50" s="17" t="s">
        <v>37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50</v>
      </c>
      <c r="W50" s="60">
        <f>IF(COUNT(G50:U50)&gt;2,LARGE(G50:U50,1)+LARGE(G50:U50,2),SUM(G50:U50))</f>
        <v>0</v>
      </c>
      <c r="X50" s="61">
        <f>IF(W50&gt;V50,W50,V50)</f>
        <v>50</v>
      </c>
      <c r="Y50" s="58">
        <f>COUNT(G50:U50)</f>
        <v>0</v>
      </c>
    </row>
    <row r="51" spans="1:25" x14ac:dyDescent="0.3">
      <c r="A51" s="18">
        <v>49</v>
      </c>
      <c r="B51" s="17" t="s">
        <v>266</v>
      </c>
      <c r="C51" s="18">
        <v>2009</v>
      </c>
      <c r="D51" s="18" t="s">
        <v>29</v>
      </c>
      <c r="E51" s="17" t="s">
        <v>20</v>
      </c>
      <c r="F51" s="17" t="s">
        <v>111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45</v>
      </c>
      <c r="W51" s="60">
        <f>IF(COUNT(G51:U51)&gt;2,LARGE(G51:U51,1)+LARGE(G51:U51,2),SUM(G51:U51))</f>
        <v>0</v>
      </c>
      <c r="X51" s="61">
        <f>IF(W51&gt;V51,W51,V51)</f>
        <v>45</v>
      </c>
      <c r="Y51" s="58">
        <f>COUNT(G51:U51)</f>
        <v>0</v>
      </c>
    </row>
    <row r="52" spans="1:25" x14ac:dyDescent="0.3">
      <c r="A52" s="18">
        <v>50</v>
      </c>
      <c r="B52" s="17" t="s">
        <v>448</v>
      </c>
      <c r="C52" s="18">
        <v>2010</v>
      </c>
      <c r="D52" s="18" t="s">
        <v>19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45</v>
      </c>
      <c r="W52" s="60">
        <f>IF(COUNT(G52:U52)&gt;2,LARGE(G52:U52,1)+LARGE(G52:U52,2),SUM(G52:U52))</f>
        <v>0</v>
      </c>
      <c r="X52" s="61">
        <f>IF(W52&gt;V52,W52,V52)</f>
        <v>45</v>
      </c>
      <c r="Y52" s="58">
        <f>COUNT(G52:U52)</f>
        <v>0</v>
      </c>
    </row>
    <row r="53" spans="1:25" x14ac:dyDescent="0.3">
      <c r="A53" s="18">
        <v>51</v>
      </c>
      <c r="B53" s="17" t="s">
        <v>450</v>
      </c>
      <c r="C53" s="18">
        <v>2012</v>
      </c>
      <c r="D53" s="18" t="s">
        <v>19</v>
      </c>
      <c r="E53" s="17" t="s">
        <v>20</v>
      </c>
      <c r="F53" s="17" t="s">
        <v>111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45</v>
      </c>
      <c r="W53" s="60">
        <f>IF(COUNT(G53:U53)&gt;2,LARGE(G53:U53,1)+LARGE(G53:U53,2),SUM(G53:U53))</f>
        <v>0</v>
      </c>
      <c r="X53" s="61">
        <f>IF(W53&gt;V53,W53,V53)</f>
        <v>45</v>
      </c>
      <c r="Y53" s="58">
        <f>COUNT(G53:U53)</f>
        <v>0</v>
      </c>
    </row>
    <row r="54" spans="1:25" x14ac:dyDescent="0.3">
      <c r="A54" s="18">
        <v>52</v>
      </c>
      <c r="B54" s="17" t="s">
        <v>451</v>
      </c>
      <c r="C54" s="18">
        <v>2011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45</v>
      </c>
      <c r="W54" s="60">
        <f>IF(COUNT(G54:U54)&gt;2,LARGE(G54:U54,1)+LARGE(G54:U54,2),SUM(G54:U54))</f>
        <v>0</v>
      </c>
      <c r="X54" s="61">
        <f>IF(W54&gt;V54,W54,V54)</f>
        <v>45</v>
      </c>
      <c r="Y54" s="58">
        <f>COUNT(G54:U54)</f>
        <v>0</v>
      </c>
    </row>
    <row r="55" spans="1:25" x14ac:dyDescent="0.3">
      <c r="A55" s="18">
        <v>53</v>
      </c>
      <c r="B55" s="17" t="s">
        <v>452</v>
      </c>
      <c r="C55" s="18">
        <v>2010</v>
      </c>
      <c r="D55" s="18" t="s">
        <v>19</v>
      </c>
      <c r="E55" s="17" t="s">
        <v>20</v>
      </c>
      <c r="F55" s="17" t="s">
        <v>60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6">
        <v>45</v>
      </c>
      <c r="W55" s="60">
        <f>IF(COUNT(G55:U55)&gt;2,LARGE(G55:U55,1)+LARGE(G55:U55,2),SUM(G55:U55))</f>
        <v>0</v>
      </c>
      <c r="X55" s="61">
        <f>IF(W55&gt;V55,W55,V55)</f>
        <v>45</v>
      </c>
      <c r="Y55" s="58">
        <f>COUNT(G55:U55)</f>
        <v>0</v>
      </c>
    </row>
    <row r="56" spans="1:25" x14ac:dyDescent="0.3">
      <c r="A56" s="18">
        <v>54</v>
      </c>
      <c r="B56" s="17" t="s">
        <v>269</v>
      </c>
      <c r="C56" s="18">
        <v>2009</v>
      </c>
      <c r="D56" s="18" t="s">
        <v>29</v>
      </c>
      <c r="E56" s="17" t="s">
        <v>20</v>
      </c>
      <c r="F56" s="17" t="s">
        <v>111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40</v>
      </c>
      <c r="W56" s="60">
        <f>IF(COUNT(G56:U56)&gt;2,LARGE(G56:U56,1)+LARGE(G56:U56,2),SUM(G56:U56))</f>
        <v>0</v>
      </c>
      <c r="X56" s="61">
        <f>IF(W56&gt;V56,W56,V56)</f>
        <v>40</v>
      </c>
      <c r="Y56" s="58">
        <f>COUNT(G56:U56)</f>
        <v>0</v>
      </c>
    </row>
    <row r="57" spans="1:25" x14ac:dyDescent="0.3">
      <c r="A57" s="18">
        <v>55</v>
      </c>
      <c r="B57" s="17" t="s">
        <v>260</v>
      </c>
      <c r="C57" s="18">
        <v>2009</v>
      </c>
      <c r="D57" s="18" t="s">
        <v>19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40</v>
      </c>
      <c r="W57" s="60">
        <f>IF(COUNT(G57:U57)&gt;2,LARGE(G57:U57,1)+LARGE(G57:U57,2),SUM(G57:U57))</f>
        <v>0</v>
      </c>
      <c r="X57" s="61">
        <f>IF(W57&gt;V57,W57,V57)</f>
        <v>40</v>
      </c>
      <c r="Y57" s="58">
        <f>COUNT(G57:U57)</f>
        <v>0</v>
      </c>
    </row>
    <row r="58" spans="1:25" x14ac:dyDescent="0.3">
      <c r="A58" s="18">
        <v>56</v>
      </c>
      <c r="B58" s="17" t="s">
        <v>268</v>
      </c>
      <c r="C58" s="18">
        <v>2008</v>
      </c>
      <c r="D58" s="18" t="s">
        <v>117</v>
      </c>
      <c r="E58" s="17" t="s">
        <v>20</v>
      </c>
      <c r="F58" s="17" t="s">
        <v>111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35</v>
      </c>
      <c r="W58" s="60">
        <f>IF(COUNT(G58:U58)&gt;2,LARGE(G58:U58,1)+LARGE(G58:U58,2),SUM(G58:U58))</f>
        <v>0</v>
      </c>
      <c r="X58" s="61">
        <f>IF(W58&gt;V58,W58,V58)</f>
        <v>35</v>
      </c>
      <c r="Y58" s="58">
        <f>COUNT(G58:U58)</f>
        <v>0</v>
      </c>
    </row>
    <row r="59" spans="1:25" x14ac:dyDescent="0.3">
      <c r="A59" s="18">
        <v>57</v>
      </c>
      <c r="B59" s="17" t="s">
        <v>336</v>
      </c>
      <c r="C59" s="18">
        <v>2007</v>
      </c>
      <c r="D59" s="18" t="s">
        <v>117</v>
      </c>
      <c r="E59" s="17" t="s">
        <v>20</v>
      </c>
      <c r="F59" s="17" t="s">
        <v>21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35</v>
      </c>
      <c r="W59" s="60">
        <f>IF(COUNT(G59:U59)&gt;2,LARGE(G59:U59,1)+LARGE(G59:U59,2),SUM(G59:U59))</f>
        <v>0</v>
      </c>
      <c r="X59" s="61">
        <f>IF(W59&gt;V59,W59,V59)</f>
        <v>35</v>
      </c>
      <c r="Y59" s="58">
        <f>COUNT(G59:U59)</f>
        <v>0</v>
      </c>
    </row>
    <row r="60" spans="1:25" x14ac:dyDescent="0.3">
      <c r="A60" s="18">
        <v>58</v>
      </c>
      <c r="B60" s="17" t="s">
        <v>335</v>
      </c>
      <c r="C60" s="18">
        <v>2007</v>
      </c>
      <c r="D60" s="18" t="s">
        <v>117</v>
      </c>
      <c r="E60" s="21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29</v>
      </c>
      <c r="W60" s="60">
        <f>IF(COUNT(G60:U60)&gt;2,LARGE(G60:U60,1)+LARGE(G60:U60,2),SUM(G60:U60))</f>
        <v>0</v>
      </c>
      <c r="X60" s="61">
        <f>IF(W60&gt;V60,W60,V60)</f>
        <v>29</v>
      </c>
      <c r="Y60" s="58">
        <f>COUNT(G60:U60)</f>
        <v>0</v>
      </c>
    </row>
    <row r="61" spans="1:25" x14ac:dyDescent="0.3">
      <c r="A61" s="18">
        <v>59</v>
      </c>
      <c r="B61" s="17" t="s">
        <v>522</v>
      </c>
      <c r="C61" s="18">
        <v>2010</v>
      </c>
      <c r="D61" s="18" t="s">
        <v>19</v>
      </c>
      <c r="E61" s="17" t="s">
        <v>20</v>
      </c>
      <c r="F61" s="17" t="s">
        <v>21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26</v>
      </c>
      <c r="W61" s="60">
        <f>IF(COUNT(G61:U61)&gt;2,LARGE(G61:U61,1)+LARGE(G61:U61,2),SUM(G61:U61))</f>
        <v>0</v>
      </c>
      <c r="X61" s="61">
        <f>IF(W61&gt;V61,W61,V61)</f>
        <v>26</v>
      </c>
      <c r="Y61" s="58">
        <f>COUNT(G61:U61)</f>
        <v>0</v>
      </c>
    </row>
    <row r="62" spans="1:25" x14ac:dyDescent="0.3">
      <c r="A62" s="18">
        <v>60</v>
      </c>
      <c r="B62" s="17" t="s">
        <v>455</v>
      </c>
      <c r="C62" s="18">
        <v>2010</v>
      </c>
      <c r="D62" s="18" t="s">
        <v>19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26</v>
      </c>
      <c r="W62" s="60">
        <f>IF(COUNT(G62:U62)&gt;2,LARGE(G62:U62,1)+LARGE(G62:U62,2),SUM(G62:U62))</f>
        <v>0</v>
      </c>
      <c r="X62" s="61">
        <f>IF(W62&gt;V62,W62,V62)</f>
        <v>26</v>
      </c>
      <c r="Y62" s="58">
        <f>COUNT(G62:U62)</f>
        <v>0</v>
      </c>
    </row>
    <row r="63" spans="1:25" x14ac:dyDescent="0.3">
      <c r="A63" s="18">
        <v>61</v>
      </c>
      <c r="B63" s="17" t="s">
        <v>453</v>
      </c>
      <c r="C63" s="18">
        <v>2011</v>
      </c>
      <c r="D63" s="18" t="s">
        <v>19</v>
      </c>
      <c r="E63" s="17" t="s">
        <v>20</v>
      </c>
      <c r="F63" s="17" t="s">
        <v>143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23</v>
      </c>
      <c r="W63" s="60">
        <f>IF(COUNT(G63:U63)&gt;2,LARGE(G63:U63,1)+LARGE(G63:U63,2),SUM(G63:U63))</f>
        <v>0</v>
      </c>
      <c r="X63" s="61">
        <f>IF(W63&gt;V63,W63,V63)</f>
        <v>23</v>
      </c>
      <c r="Y63" s="58">
        <f>COUNT(G63:U63)</f>
        <v>0</v>
      </c>
    </row>
    <row r="64" spans="1:25" x14ac:dyDescent="0.3">
      <c r="A64" s="18">
        <v>62</v>
      </c>
      <c r="B64" s="17" t="s">
        <v>516</v>
      </c>
      <c r="C64" s="18">
        <v>2013</v>
      </c>
      <c r="D64" s="18" t="s">
        <v>19</v>
      </c>
      <c r="E64" s="17" t="s">
        <v>20</v>
      </c>
      <c r="F64" s="17" t="s">
        <v>486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23</v>
      </c>
      <c r="W64" s="60">
        <f>IF(COUNT(G64:U64)&gt;2,LARGE(G64:U64,1)+LARGE(G64:U64,2),SUM(G64:U64))</f>
        <v>0</v>
      </c>
      <c r="X64" s="61">
        <f>IF(W64&gt;V64,W64,V64)</f>
        <v>23</v>
      </c>
      <c r="Y64" s="58">
        <f>COUNT(G64:U64)</f>
        <v>0</v>
      </c>
    </row>
    <row r="65" spans="1:25" x14ac:dyDescent="0.3">
      <c r="A65" s="18">
        <v>63</v>
      </c>
      <c r="B65" s="17" t="s">
        <v>518</v>
      </c>
      <c r="C65" s="18">
        <v>2012</v>
      </c>
      <c r="D65" s="18" t="s">
        <v>19</v>
      </c>
      <c r="E65" s="17" t="s">
        <v>20</v>
      </c>
      <c r="F65" s="17" t="s">
        <v>494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23</v>
      </c>
      <c r="W65" s="60">
        <f>IF(COUNT(G65:U65)&gt;2,LARGE(G65:U65,1)+LARGE(G65:U65,2),SUM(G65:U65))</f>
        <v>0</v>
      </c>
      <c r="X65" s="61">
        <f>IF(W65&gt;V65,W65,V65)</f>
        <v>23</v>
      </c>
      <c r="Y65" s="58">
        <f>COUNT(G65:U65)</f>
        <v>0</v>
      </c>
    </row>
    <row r="66" spans="1:25" x14ac:dyDescent="0.3">
      <c r="A66" s="18">
        <v>64</v>
      </c>
      <c r="B66" s="17" t="s">
        <v>74</v>
      </c>
      <c r="C66" s="18">
        <v>1996</v>
      </c>
      <c r="D66" s="18" t="s">
        <v>23</v>
      </c>
      <c r="E66" s="17" t="s">
        <v>36</v>
      </c>
      <c r="F66" s="17" t="s">
        <v>37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0</v>
      </c>
      <c r="W66" s="60">
        <f>IF(COUNT(G66:U66)&gt;2,LARGE(G66:U66,1)+LARGE(G66:U66,2),SUM(G66:U66))</f>
        <v>0</v>
      </c>
      <c r="X66" s="61">
        <f>IF(W66&gt;V66,W66,V66)</f>
        <v>0</v>
      </c>
      <c r="Y66" s="58">
        <f>COUNT(G66:U66)</f>
        <v>0</v>
      </c>
    </row>
    <row r="67" spans="1:25" x14ac:dyDescent="0.3">
      <c r="A67" s="18">
        <v>65</v>
      </c>
      <c r="B67" s="17" t="s">
        <v>73</v>
      </c>
      <c r="C67" s="18">
        <v>1972</v>
      </c>
      <c r="D67" s="18" t="s">
        <v>23</v>
      </c>
      <c r="E67" s="17" t="s">
        <v>20</v>
      </c>
      <c r="F67" s="1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9">
        <v>0</v>
      </c>
      <c r="W67" s="60">
        <f>IF(COUNT(G67:U67)&gt;2,LARGE(G67:U67,1)+LARGE(G67:U67,2),SUM(G67:U67))</f>
        <v>0</v>
      </c>
      <c r="X67" s="61">
        <f>IF(W67&gt;V67,W67,V67)</f>
        <v>0</v>
      </c>
      <c r="Y67" s="58">
        <f>COUNT(G67:U67)</f>
        <v>0</v>
      </c>
    </row>
    <row r="68" spans="1:25" x14ac:dyDescent="0.3">
      <c r="A68" s="18">
        <v>66</v>
      </c>
      <c r="B68" s="17" t="s">
        <v>102</v>
      </c>
      <c r="C68" s="18">
        <v>1990</v>
      </c>
      <c r="D68" s="18" t="s">
        <v>19</v>
      </c>
      <c r="E68" s="17" t="s">
        <v>20</v>
      </c>
      <c r="F68" s="17" t="s">
        <v>41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0</v>
      </c>
      <c r="W68" s="60">
        <f>IF(COUNT(G68:U68)&gt;2,LARGE(G68:U68,1)+LARGE(G68:U68,2),SUM(G68:U68))</f>
        <v>0</v>
      </c>
      <c r="X68" s="61">
        <f>IF(W68&gt;V68,W68,V68)</f>
        <v>0</v>
      </c>
      <c r="Y68" s="58">
        <f>COUNT(G68:U68)</f>
        <v>0</v>
      </c>
    </row>
    <row r="69" spans="1:25" x14ac:dyDescent="0.3">
      <c r="A69" s="18">
        <v>67</v>
      </c>
      <c r="B69" s="17" t="s">
        <v>276</v>
      </c>
      <c r="C69" s="18">
        <v>1968</v>
      </c>
      <c r="D69" s="18" t="s">
        <v>23</v>
      </c>
      <c r="E69" s="17" t="s">
        <v>20</v>
      </c>
      <c r="F69" s="17"/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0</v>
      </c>
      <c r="W69" s="60">
        <f>IF(COUNT(G69:U69)&gt;2,LARGE(G69:U69,1)+LARGE(G69:U69,2),SUM(G69:U69))</f>
        <v>0</v>
      </c>
      <c r="X69" s="61">
        <f>IF(W69&gt;V69,W69,V69)</f>
        <v>0</v>
      </c>
      <c r="Y69" s="58">
        <f>COUNT(G69:U69)</f>
        <v>0</v>
      </c>
    </row>
    <row r="70" spans="1:25" x14ac:dyDescent="0.3">
      <c r="A70" s="18">
        <v>68</v>
      </c>
      <c r="B70" s="17" t="s">
        <v>75</v>
      </c>
      <c r="C70" s="18">
        <v>2004</v>
      </c>
      <c r="D70" s="18">
        <v>1</v>
      </c>
      <c r="E70" s="17" t="s">
        <v>20</v>
      </c>
      <c r="F70" s="17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9">
        <v>0</v>
      </c>
      <c r="W70" s="60">
        <f>IF(COUNT(G70:U70)&gt;2,LARGE(G70:U70,1)+LARGE(G70:U70,2),SUM(G70:U70))</f>
        <v>0</v>
      </c>
      <c r="X70" s="61">
        <f>IF(W70&gt;V70,W70,V70)</f>
        <v>0</v>
      </c>
      <c r="Y70" s="58">
        <f>COUNT(G70:U70)</f>
        <v>0</v>
      </c>
    </row>
    <row r="71" spans="1:25" x14ac:dyDescent="0.3">
      <c r="A71" s="18">
        <v>69</v>
      </c>
      <c r="B71" s="17" t="s">
        <v>439</v>
      </c>
      <c r="C71" s="18">
        <v>1987</v>
      </c>
      <c r="D71" s="18">
        <v>1</v>
      </c>
      <c r="E71" s="17" t="s">
        <v>20</v>
      </c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0</v>
      </c>
      <c r="W71" s="60">
        <f>IF(COUNT(G71:U71)&gt;2,LARGE(G71:U71,1)+LARGE(G71:U71,2),SUM(G71:U71))</f>
        <v>0</v>
      </c>
      <c r="X71" s="61">
        <f>IF(W71&gt;V71,W71,V71)</f>
        <v>0</v>
      </c>
      <c r="Y71" s="58">
        <f>COUNT(G71:U71)</f>
        <v>0</v>
      </c>
    </row>
    <row r="72" spans="1:25" x14ac:dyDescent="0.3">
      <c r="A72" s="18">
        <v>70</v>
      </c>
      <c r="B72" s="17" t="s">
        <v>169</v>
      </c>
      <c r="C72" s="18">
        <v>2006</v>
      </c>
      <c r="D72" s="18" t="s">
        <v>29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9">
        <v>0</v>
      </c>
      <c r="W72" s="60">
        <f>IF(COUNT(G72:U72)&gt;2,LARGE(G72:U72,1)+LARGE(G72:U72,2),SUM(G72:U72))</f>
        <v>0</v>
      </c>
      <c r="X72" s="61">
        <f>IF(W72&gt;V72,W72,V72)</f>
        <v>0</v>
      </c>
      <c r="Y72" s="58">
        <f>COUNT(G72:U72)</f>
        <v>0</v>
      </c>
    </row>
    <row r="73" spans="1:25" x14ac:dyDescent="0.3">
      <c r="A73" s="18">
        <v>71</v>
      </c>
      <c r="B73" s="17" t="s">
        <v>96</v>
      </c>
      <c r="C73" s="18">
        <v>2001</v>
      </c>
      <c r="D73" s="18" t="s">
        <v>31</v>
      </c>
      <c r="E73" s="17" t="s">
        <v>20</v>
      </c>
      <c r="F73" s="17" t="s">
        <v>21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9">
        <v>0</v>
      </c>
      <c r="W73" s="60">
        <f>IF(COUNT(G73:U73)&gt;2,LARGE(G73:U73,1)+LARGE(G73:U73,2),SUM(G73:U73))</f>
        <v>0</v>
      </c>
      <c r="X73" s="61">
        <f>IF(W73&gt;V73,W73,V73)</f>
        <v>0</v>
      </c>
      <c r="Y73" s="58">
        <f>COUNT(G73:U73)</f>
        <v>0</v>
      </c>
    </row>
    <row r="74" spans="1:25" x14ac:dyDescent="0.3">
      <c r="A74" s="18">
        <v>72</v>
      </c>
      <c r="B74" s="17" t="s">
        <v>206</v>
      </c>
      <c r="C74" s="18">
        <v>2010</v>
      </c>
      <c r="D74" s="18" t="s">
        <v>19</v>
      </c>
      <c r="E74" s="17" t="s">
        <v>36</v>
      </c>
      <c r="F74" s="17" t="s">
        <v>37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3">
      <c r="A75" s="18">
        <v>73</v>
      </c>
      <c r="B75" s="17" t="s">
        <v>116</v>
      </c>
      <c r="C75" s="18">
        <v>2006</v>
      </c>
      <c r="D75" s="18" t="s">
        <v>117</v>
      </c>
      <c r="E75" s="17" t="s">
        <v>20</v>
      </c>
      <c r="F75" s="17" t="s">
        <v>21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9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3">
      <c r="A76" s="18">
        <v>74</v>
      </c>
      <c r="B76" s="17" t="s">
        <v>201</v>
      </c>
      <c r="C76" s="18">
        <v>2008</v>
      </c>
      <c r="D76" s="18" t="s">
        <v>19</v>
      </c>
      <c r="E76" s="17" t="s">
        <v>36</v>
      </c>
      <c r="F76" s="17" t="s">
        <v>37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3">
      <c r="A77" s="18">
        <v>75</v>
      </c>
      <c r="B77" s="17" t="s">
        <v>95</v>
      </c>
      <c r="C77" s="18">
        <v>2004</v>
      </c>
      <c r="D77" s="18" t="s">
        <v>29</v>
      </c>
      <c r="E77" s="17" t="s">
        <v>20</v>
      </c>
      <c r="F77" s="17" t="s">
        <v>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59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3">
      <c r="A78" s="18">
        <v>76</v>
      </c>
      <c r="B78" s="17" t="s">
        <v>115</v>
      </c>
      <c r="C78" s="18">
        <v>2006</v>
      </c>
      <c r="D78" s="18">
        <v>1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9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3">
      <c r="A79" s="18">
        <v>77</v>
      </c>
      <c r="B79" s="17" t="s">
        <v>109</v>
      </c>
      <c r="C79" s="18">
        <v>2006</v>
      </c>
      <c r="D79" s="18" t="s">
        <v>29</v>
      </c>
      <c r="E79" s="17" t="s">
        <v>20</v>
      </c>
      <c r="F79" s="17" t="s">
        <v>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9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3">
      <c r="A80" s="18">
        <v>78</v>
      </c>
      <c r="B80" s="17" t="s">
        <v>344</v>
      </c>
      <c r="C80" s="18">
        <v>2006</v>
      </c>
      <c r="D80" s="18" t="s">
        <v>19</v>
      </c>
      <c r="E80" s="17" t="s">
        <v>20</v>
      </c>
      <c r="F80" s="17" t="s">
        <v>143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3">
      <c r="A81" s="18">
        <v>79</v>
      </c>
      <c r="B81" s="17" t="s">
        <v>196</v>
      </c>
      <c r="C81" s="18">
        <v>2008</v>
      </c>
      <c r="D81" s="18" t="s">
        <v>19</v>
      </c>
      <c r="E81" s="17" t="s">
        <v>36</v>
      </c>
      <c r="F81" s="17" t="s">
        <v>37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3">
      <c r="A82" s="18">
        <v>80</v>
      </c>
      <c r="B82" s="17" t="s">
        <v>433</v>
      </c>
      <c r="C82" s="18">
        <v>2009</v>
      </c>
      <c r="D82" s="18" t="s">
        <v>29</v>
      </c>
      <c r="E82" s="17" t="s">
        <v>36</v>
      </c>
      <c r="F82" s="17" t="s">
        <v>333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3">
      <c r="A83" s="18">
        <v>81</v>
      </c>
      <c r="B83" s="17" t="s">
        <v>434</v>
      </c>
      <c r="C83" s="18">
        <v>2009</v>
      </c>
      <c r="D83" s="18" t="s">
        <v>29</v>
      </c>
      <c r="E83" s="17" t="s">
        <v>36</v>
      </c>
      <c r="F83" s="17" t="s">
        <v>333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3">
      <c r="A84" s="18">
        <v>82</v>
      </c>
      <c r="B84" s="17" t="s">
        <v>435</v>
      </c>
      <c r="C84" s="18">
        <v>2010</v>
      </c>
      <c r="D84" s="18" t="s">
        <v>29</v>
      </c>
      <c r="E84" s="17" t="s">
        <v>36</v>
      </c>
      <c r="F84" s="17" t="s">
        <v>333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3">
      <c r="A85" s="18">
        <v>83</v>
      </c>
      <c r="B85" s="17" t="s">
        <v>481</v>
      </c>
      <c r="C85" s="18">
        <v>2011</v>
      </c>
      <c r="D85" s="18" t="s">
        <v>117</v>
      </c>
      <c r="E85" s="17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3">
      <c r="A86" s="18">
        <v>84</v>
      </c>
      <c r="B86" s="17" t="s">
        <v>87</v>
      </c>
      <c r="C86" s="18">
        <v>1993</v>
      </c>
      <c r="D86" s="18" t="s">
        <v>23</v>
      </c>
      <c r="E86" s="17" t="s">
        <v>36</v>
      </c>
      <c r="F86" s="17" t="s">
        <v>37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9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3">
      <c r="A87" s="18">
        <v>85</v>
      </c>
      <c r="B87" s="17" t="s">
        <v>58</v>
      </c>
      <c r="C87" s="18">
        <v>2003</v>
      </c>
      <c r="D87" s="18" t="s">
        <v>23</v>
      </c>
      <c r="E87" s="17" t="s">
        <v>36</v>
      </c>
      <c r="F87" s="17" t="s">
        <v>37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59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3">
      <c r="A88" s="18">
        <v>86</v>
      </c>
      <c r="B88" s="17" t="s">
        <v>78</v>
      </c>
      <c r="C88" s="18">
        <v>1985</v>
      </c>
      <c r="D88" s="18" t="s">
        <v>23</v>
      </c>
      <c r="E88" s="17" t="s">
        <v>20</v>
      </c>
      <c r="F88" s="1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9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3">
      <c r="A89" s="18">
        <v>87</v>
      </c>
      <c r="B89" s="17" t="s">
        <v>93</v>
      </c>
      <c r="C89" s="18">
        <v>2002</v>
      </c>
      <c r="D89" s="18">
        <v>1</v>
      </c>
      <c r="E89" s="17" t="s">
        <v>36</v>
      </c>
      <c r="F89" s="17" t="s">
        <v>37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9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3">
      <c r="A90" s="18">
        <v>88</v>
      </c>
      <c r="B90" s="17" t="s">
        <v>70</v>
      </c>
      <c r="C90" s="18">
        <v>2003</v>
      </c>
      <c r="D90" s="18">
        <v>3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9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3">
      <c r="A91" s="18">
        <v>89</v>
      </c>
      <c r="B91" s="17" t="s">
        <v>400</v>
      </c>
      <c r="C91" s="18">
        <v>1990</v>
      </c>
      <c r="D91" s="18">
        <v>1</v>
      </c>
      <c r="E91" s="17" t="s">
        <v>20</v>
      </c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3">
      <c r="A92" s="18">
        <v>90</v>
      </c>
      <c r="B92" s="17" t="s">
        <v>320</v>
      </c>
      <c r="C92" s="18">
        <v>1962</v>
      </c>
      <c r="D92" s="18" t="s">
        <v>39</v>
      </c>
      <c r="E92" s="17" t="s">
        <v>20</v>
      </c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3">
      <c r="A93" s="18">
        <v>91</v>
      </c>
      <c r="B93" s="17" t="s">
        <v>329</v>
      </c>
      <c r="C93" s="18">
        <v>1969</v>
      </c>
      <c r="D93" s="18" t="s">
        <v>330</v>
      </c>
      <c r="E93" s="17" t="s">
        <v>36</v>
      </c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3">
      <c r="A94" s="18">
        <v>92</v>
      </c>
      <c r="B94" s="17" t="s">
        <v>402</v>
      </c>
      <c r="C94" s="18">
        <v>1986</v>
      </c>
      <c r="D94" s="18" t="s">
        <v>19</v>
      </c>
      <c r="E94" s="17" t="s">
        <v>20</v>
      </c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3">
      <c r="A95" s="18">
        <v>93</v>
      </c>
      <c r="B95" s="17" t="s">
        <v>364</v>
      </c>
      <c r="C95" s="18">
        <v>1970</v>
      </c>
      <c r="D95" s="18" t="s">
        <v>23</v>
      </c>
      <c r="E95" s="17" t="s">
        <v>20</v>
      </c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3">
      <c r="A96" s="18">
        <v>94</v>
      </c>
      <c r="B96" s="17" t="s">
        <v>101</v>
      </c>
      <c r="C96" s="18">
        <v>1983</v>
      </c>
      <c r="D96" s="18">
        <v>1</v>
      </c>
      <c r="E96" s="17" t="s">
        <v>20</v>
      </c>
      <c r="F96" s="17" t="s">
        <v>366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9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3">
      <c r="A97" s="18">
        <v>95</v>
      </c>
      <c r="B97" s="17" t="s">
        <v>202</v>
      </c>
      <c r="C97" s="18">
        <v>2006</v>
      </c>
      <c r="D97" s="18" t="s">
        <v>29</v>
      </c>
      <c r="E97" s="17" t="s">
        <v>36</v>
      </c>
      <c r="F97" s="17" t="s">
        <v>37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3">
      <c r="A98" s="18">
        <v>96</v>
      </c>
      <c r="B98" s="17" t="s">
        <v>467</v>
      </c>
      <c r="C98" s="18">
        <v>2007</v>
      </c>
      <c r="D98" s="18">
        <v>3</v>
      </c>
      <c r="E98" s="17" t="s">
        <v>36</v>
      </c>
      <c r="F98" s="17" t="s">
        <v>37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3">
      <c r="A99" s="18">
        <v>97</v>
      </c>
      <c r="B99" s="17" t="s">
        <v>204</v>
      </c>
      <c r="C99" s="18">
        <v>2010</v>
      </c>
      <c r="D99" s="18" t="s">
        <v>19</v>
      </c>
      <c r="E99" s="17" t="s">
        <v>20</v>
      </c>
      <c r="F99" s="17" t="s">
        <v>37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3">
      <c r="A100" s="18">
        <v>98</v>
      </c>
      <c r="B100" s="17" t="s">
        <v>145</v>
      </c>
      <c r="C100" s="18">
        <v>2005</v>
      </c>
      <c r="D100" s="18" t="s">
        <v>29</v>
      </c>
      <c r="E100" s="17" t="s">
        <v>36</v>
      </c>
      <c r="F100" s="17" t="s">
        <v>37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9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3">
      <c r="A101" s="18">
        <v>99</v>
      </c>
      <c r="B101" s="17" t="s">
        <v>168</v>
      </c>
      <c r="C101" s="18">
        <v>2005</v>
      </c>
      <c r="D101" s="18" t="s">
        <v>29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3">
      <c r="A102" s="18">
        <v>100</v>
      </c>
      <c r="B102" s="17" t="s">
        <v>192</v>
      </c>
      <c r="C102" s="18">
        <v>2006</v>
      </c>
      <c r="D102" s="18" t="s">
        <v>29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3">
      <c r="A103" s="18">
        <v>101</v>
      </c>
      <c r="B103" s="17" t="s">
        <v>340</v>
      </c>
      <c r="C103" s="18">
        <v>2005</v>
      </c>
      <c r="D103" s="18" t="s">
        <v>19</v>
      </c>
      <c r="E103" s="17" t="s">
        <v>20</v>
      </c>
      <c r="F103" s="17" t="s">
        <v>60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3">
      <c r="A104" s="18">
        <v>102</v>
      </c>
      <c r="B104" s="17" t="s">
        <v>341</v>
      </c>
      <c r="C104" s="18">
        <v>2005</v>
      </c>
      <c r="D104" s="18" t="s">
        <v>117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3">
      <c r="A105" s="18">
        <v>103</v>
      </c>
      <c r="B105" s="17" t="s">
        <v>197</v>
      </c>
      <c r="C105" s="18">
        <v>2008</v>
      </c>
      <c r="D105" s="18" t="s">
        <v>19</v>
      </c>
      <c r="E105" s="17" t="s">
        <v>36</v>
      </c>
      <c r="F105" s="17" t="s">
        <v>195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3">
      <c r="A106" s="18">
        <v>104</v>
      </c>
      <c r="B106" s="17" t="s">
        <v>198</v>
      </c>
      <c r="C106" s="18">
        <v>2008</v>
      </c>
      <c r="D106" s="18" t="s">
        <v>29</v>
      </c>
      <c r="E106" s="17" t="s">
        <v>36</v>
      </c>
      <c r="F106" s="17" t="s">
        <v>37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3">
      <c r="A107" s="18">
        <v>105</v>
      </c>
      <c r="B107" s="17" t="s">
        <v>205</v>
      </c>
      <c r="C107" s="18">
        <v>2007</v>
      </c>
      <c r="D107" s="18" t="s">
        <v>29</v>
      </c>
      <c r="E107" s="17" t="s">
        <v>36</v>
      </c>
      <c r="F107" s="17" t="s">
        <v>37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3">
      <c r="A108" s="18">
        <v>106</v>
      </c>
      <c r="B108" s="17" t="s">
        <v>314</v>
      </c>
      <c r="C108" s="18">
        <v>1996</v>
      </c>
      <c r="D108" s="18" t="s">
        <v>23</v>
      </c>
      <c r="E108" s="17" t="s">
        <v>20</v>
      </c>
      <c r="F108" s="17" t="s">
        <v>315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3">
      <c r="A109" s="18">
        <v>107</v>
      </c>
      <c r="B109" s="17" t="s">
        <v>94</v>
      </c>
      <c r="C109" s="18">
        <v>2003</v>
      </c>
      <c r="D109" s="18" t="s">
        <v>31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3">
      <c r="A110" s="18">
        <v>108</v>
      </c>
      <c r="B110" s="17" t="s">
        <v>107</v>
      </c>
      <c r="C110" s="18">
        <v>1995</v>
      </c>
      <c r="D110" s="18">
        <v>1</v>
      </c>
      <c r="E110" s="17" t="s">
        <v>20</v>
      </c>
      <c r="F110" s="17" t="s">
        <v>34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3">
      <c r="A111" s="18">
        <v>109</v>
      </c>
      <c r="B111" s="17" t="s">
        <v>81</v>
      </c>
      <c r="C111" s="18">
        <v>1988</v>
      </c>
      <c r="D111" s="18" t="s">
        <v>23</v>
      </c>
      <c r="E111" s="17" t="s">
        <v>20</v>
      </c>
      <c r="F111" s="1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3">
      <c r="A112" s="18">
        <v>110</v>
      </c>
      <c r="B112" s="17" t="s">
        <v>76</v>
      </c>
      <c r="C112" s="18">
        <v>2003</v>
      </c>
      <c r="D112" s="18">
        <v>3</v>
      </c>
      <c r="E112" s="17" t="s">
        <v>20</v>
      </c>
      <c r="F112" s="17" t="s">
        <v>77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3">
      <c r="A113" s="18">
        <v>111</v>
      </c>
      <c r="B113" s="17" t="s">
        <v>284</v>
      </c>
      <c r="C113" s="18">
        <v>1990</v>
      </c>
      <c r="D113" s="18" t="s">
        <v>23</v>
      </c>
      <c r="E113" s="17" t="s">
        <v>20</v>
      </c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3">
      <c r="A114" s="18">
        <v>112</v>
      </c>
      <c r="B114" s="17" t="s">
        <v>153</v>
      </c>
      <c r="C114" s="18">
        <v>2003</v>
      </c>
      <c r="D114" s="18" t="s">
        <v>31</v>
      </c>
      <c r="E114" s="17" t="s">
        <v>20</v>
      </c>
      <c r="F114" s="17" t="s">
        <v>41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9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3">
      <c r="A115" s="18">
        <v>113</v>
      </c>
      <c r="B115" s="17" t="s">
        <v>85</v>
      </c>
      <c r="C115" s="18">
        <v>2003</v>
      </c>
      <c r="D115" s="18" t="s">
        <v>19</v>
      </c>
      <c r="E115" s="17" t="s">
        <v>20</v>
      </c>
      <c r="F115" s="17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9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3">
      <c r="A116" s="18">
        <v>114</v>
      </c>
      <c r="B116" s="17" t="s">
        <v>82</v>
      </c>
      <c r="C116" s="18">
        <v>1991</v>
      </c>
      <c r="D116" s="18">
        <v>2</v>
      </c>
      <c r="E116" s="17" t="s">
        <v>20</v>
      </c>
      <c r="F116" s="17" t="s">
        <v>34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9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3">
      <c r="A117" s="18">
        <v>115</v>
      </c>
      <c r="B117" s="17" t="s">
        <v>66</v>
      </c>
      <c r="C117" s="18">
        <v>1983</v>
      </c>
      <c r="D117" s="18">
        <v>2</v>
      </c>
      <c r="E117" s="17" t="s">
        <v>20</v>
      </c>
      <c r="F117" s="1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3">
      <c r="A118" s="18">
        <v>116</v>
      </c>
      <c r="B118" s="17" t="s">
        <v>103</v>
      </c>
      <c r="C118" s="18">
        <v>1996</v>
      </c>
      <c r="D118" s="18">
        <v>3</v>
      </c>
      <c r="E118" s="17" t="s">
        <v>20</v>
      </c>
      <c r="F118" s="17" t="s">
        <v>34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3">
      <c r="A119" s="18">
        <v>117</v>
      </c>
      <c r="B119" s="17" t="s">
        <v>285</v>
      </c>
      <c r="C119" s="17"/>
      <c r="D119" s="18" t="s">
        <v>19</v>
      </c>
      <c r="E119" s="17" t="s">
        <v>20</v>
      </c>
      <c r="F119" s="17" t="s">
        <v>34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3">
      <c r="A120" s="18">
        <v>118</v>
      </c>
      <c r="B120" s="17" t="s">
        <v>149</v>
      </c>
      <c r="C120" s="18">
        <v>2005</v>
      </c>
      <c r="D120" s="18" t="s">
        <v>29</v>
      </c>
      <c r="E120" s="17" t="s">
        <v>36</v>
      </c>
      <c r="F120" s="17" t="s">
        <v>159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9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3">
      <c r="A121" s="18">
        <v>119</v>
      </c>
      <c r="B121" s="17" t="s">
        <v>166</v>
      </c>
      <c r="C121" s="18">
        <v>2006</v>
      </c>
      <c r="D121" s="18" t="s">
        <v>29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9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3">
      <c r="A122" s="18">
        <v>120</v>
      </c>
      <c r="B122" s="17" t="s">
        <v>146</v>
      </c>
      <c r="C122" s="18">
        <v>2004</v>
      </c>
      <c r="D122" s="18" t="s">
        <v>29</v>
      </c>
      <c r="E122" s="17" t="s">
        <v>36</v>
      </c>
      <c r="F122" s="17" t="s">
        <v>159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9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3">
      <c r="A123" s="18">
        <v>121</v>
      </c>
      <c r="B123" s="17" t="s">
        <v>63</v>
      </c>
      <c r="C123" s="18">
        <v>1985</v>
      </c>
      <c r="D123" s="18">
        <v>1</v>
      </c>
      <c r="E123" s="17" t="s">
        <v>20</v>
      </c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3">
      <c r="A124" s="18">
        <v>122</v>
      </c>
      <c r="B124" s="17" t="s">
        <v>64</v>
      </c>
      <c r="C124" s="18">
        <v>1995</v>
      </c>
      <c r="D124" s="18">
        <v>2</v>
      </c>
      <c r="E124" s="17" t="s">
        <v>20</v>
      </c>
      <c r="F124" s="1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3">
      <c r="A125" s="18">
        <v>123</v>
      </c>
      <c r="B125" s="17" t="s">
        <v>65</v>
      </c>
      <c r="C125" s="18">
        <v>1987</v>
      </c>
      <c r="D125" s="18">
        <v>2</v>
      </c>
      <c r="E125" s="17" t="s">
        <v>20</v>
      </c>
      <c r="F125" s="1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9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3">
      <c r="A126" s="18">
        <v>124</v>
      </c>
      <c r="B126" s="17" t="s">
        <v>67</v>
      </c>
      <c r="C126" s="18">
        <v>2003</v>
      </c>
      <c r="D126" s="18" t="s">
        <v>29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3">
      <c r="A127" s="18">
        <v>125</v>
      </c>
      <c r="B127" s="17" t="s">
        <v>68</v>
      </c>
      <c r="C127" s="18">
        <v>1996</v>
      </c>
      <c r="D127" s="18">
        <v>2</v>
      </c>
      <c r="E127" s="17" t="s">
        <v>20</v>
      </c>
      <c r="F127" s="17" t="s">
        <v>34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3">
      <c r="A128" s="18">
        <v>126</v>
      </c>
      <c r="B128" s="17" t="s">
        <v>71</v>
      </c>
      <c r="C128" s="18">
        <v>1986</v>
      </c>
      <c r="D128" s="18">
        <v>2</v>
      </c>
      <c r="E128" s="17" t="s">
        <v>20</v>
      </c>
      <c r="F128" s="1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3">
      <c r="A129" s="18">
        <v>127</v>
      </c>
      <c r="B129" s="17" t="s">
        <v>79</v>
      </c>
      <c r="C129" s="18">
        <v>1995</v>
      </c>
      <c r="D129" s="18">
        <v>3</v>
      </c>
      <c r="E129" s="17" t="s">
        <v>20</v>
      </c>
      <c r="F129" s="17" t="s">
        <v>34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3">
      <c r="A130" s="18">
        <v>128</v>
      </c>
      <c r="B130" s="17" t="s">
        <v>80</v>
      </c>
      <c r="C130" s="18">
        <v>1990</v>
      </c>
      <c r="D130" s="18" t="s">
        <v>23</v>
      </c>
      <c r="E130" s="17" t="s">
        <v>20</v>
      </c>
      <c r="F130" s="1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3">
      <c r="A131" s="18">
        <v>129</v>
      </c>
      <c r="B131" s="17" t="s">
        <v>83</v>
      </c>
      <c r="C131" s="18">
        <v>1967</v>
      </c>
      <c r="D131" s="18" t="s">
        <v>23</v>
      </c>
      <c r="E131" s="17" t="s">
        <v>20</v>
      </c>
      <c r="F131" s="1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3">
      <c r="A132" s="18">
        <v>130</v>
      </c>
      <c r="B132" s="17" t="s">
        <v>86</v>
      </c>
      <c r="C132" s="18">
        <v>1996</v>
      </c>
      <c r="D132" s="18">
        <v>1</v>
      </c>
      <c r="E132" s="17" t="s">
        <v>20</v>
      </c>
      <c r="F132" s="17" t="s">
        <v>34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3">
      <c r="A133" s="18">
        <v>131</v>
      </c>
      <c r="B133" s="17" t="s">
        <v>92</v>
      </c>
      <c r="C133" s="18">
        <v>1985</v>
      </c>
      <c r="D133" s="18">
        <v>1</v>
      </c>
      <c r="E133" s="17" t="s">
        <v>20</v>
      </c>
      <c r="F133" s="1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3">
      <c r="A134" s="18">
        <v>132</v>
      </c>
      <c r="B134" s="17" t="s">
        <v>98</v>
      </c>
      <c r="C134" s="18">
        <v>1969</v>
      </c>
      <c r="D134" s="18">
        <v>3</v>
      </c>
      <c r="E134" s="17" t="s">
        <v>20</v>
      </c>
      <c r="F134" s="1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3">
      <c r="A135" s="18">
        <v>133</v>
      </c>
      <c r="B135" s="17" t="s">
        <v>99</v>
      </c>
      <c r="C135" s="18">
        <v>2003</v>
      </c>
      <c r="D135" s="18" t="s">
        <v>29</v>
      </c>
      <c r="E135" s="17" t="s">
        <v>20</v>
      </c>
      <c r="F135" s="17" t="s">
        <v>21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3">
      <c r="A136" s="18">
        <v>134</v>
      </c>
      <c r="B136" s="17" t="s">
        <v>100</v>
      </c>
      <c r="C136" s="18">
        <v>1995</v>
      </c>
      <c r="D136" s="18" t="s">
        <v>19</v>
      </c>
      <c r="E136" s="17" t="s">
        <v>20</v>
      </c>
      <c r="F136" s="17" t="s">
        <v>34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3">
      <c r="A137" s="18">
        <v>135</v>
      </c>
      <c r="B137" s="17" t="s">
        <v>108</v>
      </c>
      <c r="C137" s="18">
        <v>1954</v>
      </c>
      <c r="D137" s="18" t="s">
        <v>23</v>
      </c>
      <c r="E137" s="17" t="s">
        <v>20</v>
      </c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3">
      <c r="A138" s="18">
        <v>136</v>
      </c>
      <c r="B138" s="17" t="s">
        <v>118</v>
      </c>
      <c r="C138" s="18">
        <v>2005</v>
      </c>
      <c r="D138" s="18" t="s">
        <v>19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3">
      <c r="A139" s="18">
        <v>137</v>
      </c>
      <c r="B139" s="17" t="s">
        <v>121</v>
      </c>
      <c r="C139" s="18">
        <v>2005</v>
      </c>
      <c r="D139" s="18" t="s">
        <v>19</v>
      </c>
      <c r="E139" s="17" t="s">
        <v>20</v>
      </c>
      <c r="F139" s="17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3">
      <c r="A140" s="18">
        <v>138</v>
      </c>
      <c r="B140" s="17" t="s">
        <v>148</v>
      </c>
      <c r="C140" s="18">
        <v>2005</v>
      </c>
      <c r="D140" s="18" t="s">
        <v>29</v>
      </c>
      <c r="E140" s="17" t="s">
        <v>36</v>
      </c>
      <c r="F140" s="17" t="s">
        <v>37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3">
      <c r="A141" s="18">
        <v>139</v>
      </c>
      <c r="B141" s="17" t="s">
        <v>154</v>
      </c>
      <c r="C141" s="18">
        <v>2003</v>
      </c>
      <c r="D141" s="18" t="s">
        <v>29</v>
      </c>
      <c r="E141" s="17" t="s">
        <v>36</v>
      </c>
      <c r="F141" s="17" t="s">
        <v>159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3">
      <c r="A142" s="18">
        <v>140</v>
      </c>
      <c r="B142" s="17" t="s">
        <v>155</v>
      </c>
      <c r="C142" s="18">
        <v>2004</v>
      </c>
      <c r="D142" s="18" t="s">
        <v>31</v>
      </c>
      <c r="E142" s="17" t="s">
        <v>36</v>
      </c>
      <c r="F142" s="17" t="s">
        <v>37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3">
      <c r="A143" s="18">
        <v>141</v>
      </c>
      <c r="B143" s="17" t="s">
        <v>157</v>
      </c>
      <c r="C143" s="18">
        <v>2002</v>
      </c>
      <c r="D143" s="18" t="s">
        <v>29</v>
      </c>
      <c r="E143" s="17" t="s">
        <v>36</v>
      </c>
      <c r="F143" s="17" t="s">
        <v>159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3">
      <c r="A144" s="18">
        <v>142</v>
      </c>
      <c r="B144" s="17" t="s">
        <v>158</v>
      </c>
      <c r="C144" s="18">
        <v>2002</v>
      </c>
      <c r="D144" s="18" t="s">
        <v>29</v>
      </c>
      <c r="E144" s="17" t="s">
        <v>36</v>
      </c>
      <c r="F144" s="17" t="s">
        <v>37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3">
      <c r="A145" s="18">
        <v>143</v>
      </c>
      <c r="B145" s="17" t="s">
        <v>191</v>
      </c>
      <c r="C145" s="18">
        <v>2006</v>
      </c>
      <c r="D145" s="18" t="s">
        <v>29</v>
      </c>
      <c r="E145" s="17" t="s">
        <v>36</v>
      </c>
      <c r="F145" s="17" t="s">
        <v>37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3">
      <c r="A146" s="18">
        <v>144</v>
      </c>
      <c r="B146" s="17" t="s">
        <v>193</v>
      </c>
      <c r="C146" s="18">
        <v>2006</v>
      </c>
      <c r="D146" s="18" t="s">
        <v>29</v>
      </c>
      <c r="E146" s="17" t="s">
        <v>36</v>
      </c>
      <c r="F146" s="17" t="s">
        <v>37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3">
      <c r="A147" s="18">
        <v>145</v>
      </c>
      <c r="B147" s="17" t="s">
        <v>194</v>
      </c>
      <c r="C147" s="18">
        <v>2008</v>
      </c>
      <c r="D147" s="18" t="s">
        <v>19</v>
      </c>
      <c r="E147" s="17" t="s">
        <v>36</v>
      </c>
      <c r="F147" s="17" t="s">
        <v>195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3">
      <c r="A148" s="18">
        <v>146</v>
      </c>
      <c r="B148" s="17" t="s">
        <v>199</v>
      </c>
      <c r="C148" s="18">
        <v>2006</v>
      </c>
      <c r="D148" s="18" t="s">
        <v>29</v>
      </c>
      <c r="E148" s="17" t="s">
        <v>36</v>
      </c>
      <c r="F148" s="17" t="s">
        <v>37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3">
      <c r="A149" s="18">
        <v>147</v>
      </c>
      <c r="B149" s="17" t="s">
        <v>251</v>
      </c>
      <c r="C149" s="18">
        <v>2009</v>
      </c>
      <c r="D149" s="18" t="s">
        <v>19</v>
      </c>
      <c r="E149" s="17" t="s">
        <v>20</v>
      </c>
      <c r="F149" s="17" t="s">
        <v>60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3">
      <c r="A150" s="18">
        <v>148</v>
      </c>
      <c r="B150" s="17" t="s">
        <v>254</v>
      </c>
      <c r="C150" s="18">
        <v>2008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3">
      <c r="A151" s="18">
        <v>149</v>
      </c>
      <c r="B151" s="17" t="s">
        <v>255</v>
      </c>
      <c r="C151" s="18">
        <v>2008</v>
      </c>
      <c r="D151" s="18" t="s">
        <v>117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3">
      <c r="A152" s="18">
        <v>150</v>
      </c>
      <c r="B152" s="17" t="s">
        <v>257</v>
      </c>
      <c r="C152" s="18">
        <v>2010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3">
      <c r="A153" s="18">
        <v>151</v>
      </c>
      <c r="B153" s="17" t="s">
        <v>258</v>
      </c>
      <c r="C153" s="18">
        <v>2010</v>
      </c>
      <c r="D153" s="18" t="s">
        <v>19</v>
      </c>
      <c r="E153" s="17" t="s">
        <v>20</v>
      </c>
      <c r="F153" s="17" t="s">
        <v>60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3">
      <c r="A154" s="18">
        <v>152</v>
      </c>
      <c r="B154" s="17" t="s">
        <v>259</v>
      </c>
      <c r="C154" s="18">
        <v>2010</v>
      </c>
      <c r="D154" s="18" t="s">
        <v>19</v>
      </c>
      <c r="E154" s="17" t="s">
        <v>20</v>
      </c>
      <c r="F154" s="17" t="s">
        <v>249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3">
      <c r="A155" s="18">
        <v>153</v>
      </c>
      <c r="B155" s="17" t="s">
        <v>263</v>
      </c>
      <c r="C155" s="18">
        <v>2008</v>
      </c>
      <c r="D155" s="18" t="s">
        <v>19</v>
      </c>
      <c r="E155" s="17" t="s">
        <v>20</v>
      </c>
      <c r="F155" s="17" t="s">
        <v>250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3">
      <c r="A156" s="18">
        <v>154</v>
      </c>
      <c r="B156" s="17" t="s">
        <v>264</v>
      </c>
      <c r="C156" s="18">
        <v>2009</v>
      </c>
      <c r="D156" s="18" t="s">
        <v>19</v>
      </c>
      <c r="E156" s="17" t="s">
        <v>20</v>
      </c>
      <c r="F156" s="17" t="s">
        <v>111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3">
      <c r="A157" s="18">
        <v>155</v>
      </c>
      <c r="B157" s="17" t="s">
        <v>267</v>
      </c>
      <c r="C157" s="18">
        <v>2011</v>
      </c>
      <c r="D157" s="18" t="s">
        <v>19</v>
      </c>
      <c r="E157" s="17" t="s">
        <v>20</v>
      </c>
      <c r="F157" s="17" t="s">
        <v>249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3">
      <c r="A158" s="18">
        <v>156</v>
      </c>
      <c r="B158" s="17" t="s">
        <v>270</v>
      </c>
      <c r="C158" s="18">
        <v>2010</v>
      </c>
      <c r="D158" s="18" t="s">
        <v>19</v>
      </c>
      <c r="E158" s="17" t="s">
        <v>20</v>
      </c>
      <c r="F158" s="17" t="s">
        <v>250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3">
      <c r="A159" s="18">
        <v>157</v>
      </c>
      <c r="B159" s="17" t="s">
        <v>272</v>
      </c>
      <c r="C159" s="18">
        <v>2009</v>
      </c>
      <c r="D159" s="18" t="s">
        <v>19</v>
      </c>
      <c r="E159" s="17" t="s">
        <v>20</v>
      </c>
      <c r="F159" s="17" t="s">
        <v>111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3">
      <c r="A160" s="18">
        <v>158</v>
      </c>
      <c r="B160" s="17" t="s">
        <v>273</v>
      </c>
      <c r="C160" s="18">
        <v>2009</v>
      </c>
      <c r="D160" s="18" t="s">
        <v>19</v>
      </c>
      <c r="E160" s="17" t="s">
        <v>20</v>
      </c>
      <c r="F160" s="17" t="s">
        <v>111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3">
      <c r="A161" s="18">
        <v>159</v>
      </c>
      <c r="B161" s="17" t="s">
        <v>274</v>
      </c>
      <c r="C161" s="18">
        <v>2010</v>
      </c>
      <c r="D161" s="18" t="s">
        <v>19</v>
      </c>
      <c r="E161" s="17" t="s">
        <v>20</v>
      </c>
      <c r="F161" s="17" t="s">
        <v>249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3">
      <c r="A162" s="18">
        <v>160</v>
      </c>
      <c r="B162" s="17" t="s">
        <v>277</v>
      </c>
      <c r="C162" s="18">
        <v>1990</v>
      </c>
      <c r="D162" s="18">
        <v>2</v>
      </c>
      <c r="E162" s="17" t="s">
        <v>20</v>
      </c>
      <c r="F162" s="17"/>
      <c r="G162" s="17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3">
      <c r="A163" s="18">
        <v>161</v>
      </c>
      <c r="B163" s="17" t="s">
        <v>279</v>
      </c>
      <c r="C163" s="18">
        <v>1961</v>
      </c>
      <c r="D163" s="18">
        <v>2</v>
      </c>
      <c r="E163" s="17" t="s">
        <v>20</v>
      </c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3">
      <c r="A164" s="18">
        <v>162</v>
      </c>
      <c r="B164" s="17" t="s">
        <v>280</v>
      </c>
      <c r="C164" s="18">
        <v>2001</v>
      </c>
      <c r="D164" s="18">
        <v>3</v>
      </c>
      <c r="E164" s="17" t="s">
        <v>20</v>
      </c>
      <c r="F164" s="17" t="s">
        <v>111</v>
      </c>
      <c r="G164" s="17"/>
      <c r="H164" s="17"/>
      <c r="I164" s="18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3">
      <c r="A165" s="18">
        <v>163</v>
      </c>
      <c r="B165" s="17" t="s">
        <v>281</v>
      </c>
      <c r="C165" s="18">
        <v>1965</v>
      </c>
      <c r="D165" s="18" t="s">
        <v>23</v>
      </c>
      <c r="E165" s="17" t="s">
        <v>20</v>
      </c>
      <c r="F165" s="17"/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3">
      <c r="A166" s="18">
        <v>164</v>
      </c>
      <c r="B166" s="17" t="s">
        <v>282</v>
      </c>
      <c r="C166" s="18">
        <v>1979</v>
      </c>
      <c r="D166" s="18">
        <v>1</v>
      </c>
      <c r="E166" s="17" t="s">
        <v>20</v>
      </c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3">
      <c r="A167" s="18">
        <v>165</v>
      </c>
      <c r="B167" s="17" t="s">
        <v>283</v>
      </c>
      <c r="C167" s="18">
        <v>1989</v>
      </c>
      <c r="D167" s="18" t="s">
        <v>23</v>
      </c>
      <c r="E167" s="17" t="s">
        <v>20</v>
      </c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3">
      <c r="A168" s="18">
        <v>166</v>
      </c>
      <c r="B168" s="17" t="s">
        <v>286</v>
      </c>
      <c r="C168" s="18">
        <v>1951</v>
      </c>
      <c r="D168" s="18">
        <v>1</v>
      </c>
      <c r="E168" s="17" t="s">
        <v>20</v>
      </c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3">
      <c r="A169" s="18">
        <v>167</v>
      </c>
      <c r="B169" s="17" t="s">
        <v>316</v>
      </c>
      <c r="C169" s="18">
        <v>1989</v>
      </c>
      <c r="D169" s="18">
        <v>1</v>
      </c>
      <c r="E169" s="17" t="s">
        <v>20</v>
      </c>
      <c r="F169" s="17" t="s">
        <v>317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3">
      <c r="A170" s="18">
        <v>168</v>
      </c>
      <c r="B170" s="17" t="s">
        <v>318</v>
      </c>
      <c r="C170" s="18">
        <v>1995</v>
      </c>
      <c r="D170" s="18">
        <v>2</v>
      </c>
      <c r="E170" s="17" t="s">
        <v>20</v>
      </c>
      <c r="F170" s="17" t="s">
        <v>317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3">
      <c r="A171" s="18">
        <v>169</v>
      </c>
      <c r="B171" s="17" t="s">
        <v>321</v>
      </c>
      <c r="C171" s="18">
        <v>1970</v>
      </c>
      <c r="D171" s="18">
        <v>1</v>
      </c>
      <c r="E171" s="17" t="s">
        <v>20</v>
      </c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3">
      <c r="A172" s="18">
        <v>170</v>
      </c>
      <c r="B172" s="17" t="s">
        <v>322</v>
      </c>
      <c r="C172" s="18">
        <v>1984</v>
      </c>
      <c r="D172" s="18" t="s">
        <v>19</v>
      </c>
      <c r="E172" s="17" t="s">
        <v>20</v>
      </c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3">
      <c r="A173" s="18">
        <v>171</v>
      </c>
      <c r="B173" s="17" t="s">
        <v>332</v>
      </c>
      <c r="C173" s="18">
        <v>2001</v>
      </c>
      <c r="D173" s="18">
        <v>3</v>
      </c>
      <c r="E173" s="17" t="s">
        <v>36</v>
      </c>
      <c r="F173" s="17" t="s">
        <v>333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3">
      <c r="A174" s="18">
        <v>172</v>
      </c>
      <c r="B174" s="17" t="s">
        <v>337</v>
      </c>
      <c r="C174" s="18">
        <v>2006</v>
      </c>
      <c r="D174" s="18" t="s">
        <v>19</v>
      </c>
      <c r="E174" s="17" t="s">
        <v>20</v>
      </c>
      <c r="F174" s="17" t="s">
        <v>60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3">
      <c r="A175" s="18">
        <v>173</v>
      </c>
      <c r="B175" s="17" t="s">
        <v>338</v>
      </c>
      <c r="C175" s="18">
        <v>2008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3">
      <c r="A176" s="18">
        <v>174</v>
      </c>
      <c r="B176" s="17" t="s">
        <v>342</v>
      </c>
      <c r="C176" s="18">
        <v>2004</v>
      </c>
      <c r="D176" s="18" t="s">
        <v>19</v>
      </c>
      <c r="E176" s="17" t="s">
        <v>20</v>
      </c>
      <c r="F176" s="17" t="s">
        <v>60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3">
      <c r="A177" s="18">
        <v>175</v>
      </c>
      <c r="B177" s="17" t="s">
        <v>343</v>
      </c>
      <c r="C177" s="18">
        <v>2003</v>
      </c>
      <c r="D177" s="18" t="s">
        <v>19</v>
      </c>
      <c r="E177" s="17" t="s">
        <v>20</v>
      </c>
      <c r="F177" s="17" t="s">
        <v>60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3">
      <c r="A178" s="18">
        <v>176</v>
      </c>
      <c r="B178" s="17" t="s">
        <v>345</v>
      </c>
      <c r="C178" s="18">
        <v>2006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3">
      <c r="A179" s="18">
        <v>177</v>
      </c>
      <c r="B179" s="17" t="s">
        <v>356</v>
      </c>
      <c r="C179" s="18">
        <v>2007</v>
      </c>
      <c r="D179" s="18" t="s">
        <v>19</v>
      </c>
      <c r="E179" s="17" t="s">
        <v>20</v>
      </c>
      <c r="F179" s="17" t="s">
        <v>21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3">
      <c r="A180" s="18">
        <v>178</v>
      </c>
      <c r="B180" s="17" t="s">
        <v>362</v>
      </c>
      <c r="C180" s="18">
        <v>1998</v>
      </c>
      <c r="D180" s="18" t="s">
        <v>23</v>
      </c>
      <c r="E180" s="17" t="s">
        <v>20</v>
      </c>
      <c r="F180" s="17" t="s">
        <v>363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3">
      <c r="A181" s="18">
        <v>179</v>
      </c>
      <c r="B181" s="17" t="s">
        <v>365</v>
      </c>
      <c r="C181" s="18">
        <v>1966</v>
      </c>
      <c r="D181" s="18" t="s">
        <v>23</v>
      </c>
      <c r="E181" s="17" t="s">
        <v>20</v>
      </c>
      <c r="F181" s="17" t="s">
        <v>366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3">
      <c r="A182" s="18">
        <v>180</v>
      </c>
      <c r="B182" s="17" t="s">
        <v>370</v>
      </c>
      <c r="C182" s="18">
        <v>2004</v>
      </c>
      <c r="D182" s="18" t="s">
        <v>31</v>
      </c>
      <c r="E182" s="17" t="s">
        <v>36</v>
      </c>
      <c r="F182" s="17" t="s">
        <v>159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3">
      <c r="A183" s="18">
        <v>181</v>
      </c>
      <c r="B183" s="17" t="s">
        <v>390</v>
      </c>
      <c r="C183" s="18">
        <v>2009</v>
      </c>
      <c r="D183" s="18" t="s">
        <v>29</v>
      </c>
      <c r="E183" s="17" t="s">
        <v>20</v>
      </c>
      <c r="F183" s="17" t="s">
        <v>26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3">
      <c r="A184" s="18">
        <v>182</v>
      </c>
      <c r="B184" s="17" t="s">
        <v>391</v>
      </c>
      <c r="C184" s="18">
        <v>2009</v>
      </c>
      <c r="D184" s="18" t="s">
        <v>19</v>
      </c>
      <c r="E184" s="17" t="s">
        <v>20</v>
      </c>
      <c r="F184" s="17" t="s">
        <v>26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3">
      <c r="A185" s="18">
        <v>183</v>
      </c>
      <c r="B185" s="17" t="s">
        <v>392</v>
      </c>
      <c r="C185" s="18">
        <v>2010</v>
      </c>
      <c r="D185" s="18" t="s">
        <v>19</v>
      </c>
      <c r="E185" s="17" t="s">
        <v>20</v>
      </c>
      <c r="F185" s="17" t="s">
        <v>21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3">
      <c r="A186" s="18">
        <v>184</v>
      </c>
      <c r="B186" s="17" t="s">
        <v>393</v>
      </c>
      <c r="C186" s="18">
        <v>2010</v>
      </c>
      <c r="D186" s="18" t="s">
        <v>19</v>
      </c>
      <c r="E186" s="17" t="s">
        <v>20</v>
      </c>
      <c r="F186" s="17" t="s">
        <v>21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3">
      <c r="A187" s="18">
        <v>185</v>
      </c>
      <c r="B187" s="17" t="s">
        <v>394</v>
      </c>
      <c r="C187" s="18">
        <v>2010</v>
      </c>
      <c r="D187" s="18" t="s">
        <v>19</v>
      </c>
      <c r="E187" s="17" t="s">
        <v>20</v>
      </c>
      <c r="F187" s="17" t="s">
        <v>21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3">
      <c r="A188" s="18">
        <v>186</v>
      </c>
      <c r="B188" s="17" t="s">
        <v>395</v>
      </c>
      <c r="C188" s="18">
        <v>2011</v>
      </c>
      <c r="D188" s="18" t="s">
        <v>19</v>
      </c>
      <c r="E188" s="17" t="s">
        <v>20</v>
      </c>
      <c r="F188" s="17" t="s">
        <v>250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3">
      <c r="A189" s="18">
        <v>187</v>
      </c>
      <c r="B189" s="17" t="s">
        <v>398</v>
      </c>
      <c r="C189" s="18">
        <v>2005</v>
      </c>
      <c r="D189" s="18" t="s">
        <v>29</v>
      </c>
      <c r="E189" s="17" t="s">
        <v>36</v>
      </c>
      <c r="F189" s="17" t="s">
        <v>333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3">
      <c r="A190" s="18">
        <v>188</v>
      </c>
      <c r="B190" s="21" t="s">
        <v>401</v>
      </c>
      <c r="C190" s="18">
        <v>1990</v>
      </c>
      <c r="D190" s="18" t="s">
        <v>19</v>
      </c>
      <c r="E190" s="17" t="s">
        <v>20</v>
      </c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3">
      <c r="A191" s="18">
        <v>189</v>
      </c>
      <c r="B191" s="17" t="s">
        <v>404</v>
      </c>
      <c r="C191" s="18">
        <v>2002</v>
      </c>
      <c r="D191" s="18" t="s">
        <v>19</v>
      </c>
      <c r="E191" s="17" t="s">
        <v>20</v>
      </c>
      <c r="F191" s="17" t="s">
        <v>21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3">
      <c r="A192" s="18">
        <v>190</v>
      </c>
      <c r="B192" s="17" t="s">
        <v>405</v>
      </c>
      <c r="C192" s="18">
        <v>1997</v>
      </c>
      <c r="D192" s="18" t="s">
        <v>19</v>
      </c>
      <c r="E192" s="17" t="s">
        <v>20</v>
      </c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3">
      <c r="A193" s="18">
        <v>191</v>
      </c>
      <c r="B193" s="17" t="s">
        <v>425</v>
      </c>
      <c r="C193" s="18">
        <v>2010</v>
      </c>
      <c r="D193" s="18" t="s">
        <v>19</v>
      </c>
      <c r="E193" s="17" t="s">
        <v>20</v>
      </c>
      <c r="F193" s="17" t="s">
        <v>21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3">
      <c r="A194" s="18">
        <v>192</v>
      </c>
      <c r="B194" s="17" t="s">
        <v>426</v>
      </c>
      <c r="C194" s="18">
        <v>2010</v>
      </c>
      <c r="D194" s="18" t="s">
        <v>19</v>
      </c>
      <c r="E194" s="17" t="s">
        <v>20</v>
      </c>
      <c r="F194" s="17" t="s">
        <v>21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3">
      <c r="A195" s="18">
        <v>193</v>
      </c>
      <c r="B195" s="17" t="s">
        <v>427</v>
      </c>
      <c r="C195" s="18">
        <v>2010</v>
      </c>
      <c r="D195" s="18" t="s">
        <v>19</v>
      </c>
      <c r="E195" s="17" t="s">
        <v>20</v>
      </c>
      <c r="F195" s="17" t="s">
        <v>249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3">
      <c r="A196" s="18">
        <v>194</v>
      </c>
      <c r="B196" s="17" t="s">
        <v>428</v>
      </c>
      <c r="C196" s="18">
        <v>2006</v>
      </c>
      <c r="D196" s="18" t="s">
        <v>31</v>
      </c>
      <c r="E196" s="17" t="s">
        <v>20</v>
      </c>
      <c r="F196" s="17" t="s">
        <v>111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3">
      <c r="A197" s="18">
        <v>195</v>
      </c>
      <c r="B197" s="17" t="s">
        <v>432</v>
      </c>
      <c r="C197" s="18">
        <v>2002</v>
      </c>
      <c r="D197" s="18">
        <v>3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3">
      <c r="A198" s="18">
        <v>196</v>
      </c>
      <c r="B198" s="17" t="s">
        <v>438</v>
      </c>
      <c r="C198" s="18">
        <v>1997</v>
      </c>
      <c r="D198" s="18" t="s">
        <v>23</v>
      </c>
      <c r="E198" s="17" t="s">
        <v>20</v>
      </c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3">
      <c r="A199" s="18">
        <v>197</v>
      </c>
      <c r="B199" s="17" t="s">
        <v>449</v>
      </c>
      <c r="C199" s="18">
        <v>2011</v>
      </c>
      <c r="D199" s="18" t="s">
        <v>19</v>
      </c>
      <c r="E199" s="17" t="s">
        <v>20</v>
      </c>
      <c r="F199" s="17" t="s">
        <v>143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  <row r="200" spans="1:25" x14ac:dyDescent="0.3">
      <c r="A200" s="18">
        <v>198</v>
      </c>
      <c r="B200" s="17" t="s">
        <v>454</v>
      </c>
      <c r="C200" s="18">
        <v>2011</v>
      </c>
      <c r="D200" s="18" t="s">
        <v>19</v>
      </c>
      <c r="E200" s="17" t="s">
        <v>20</v>
      </c>
      <c r="F200" s="17" t="s">
        <v>21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6">
        <v>0</v>
      </c>
      <c r="W200" s="60">
        <f>IF(COUNT(G200:U200)&gt;2,LARGE(G200:U200,1)+LARGE(G200:U200,2),SUM(G200:U200))</f>
        <v>0</v>
      </c>
      <c r="X200" s="61">
        <f>IF(W200&gt;V200,W200,V200)</f>
        <v>0</v>
      </c>
      <c r="Y200" s="58">
        <f>COUNT(G200:U200)</f>
        <v>0</v>
      </c>
    </row>
    <row r="201" spans="1:25" x14ac:dyDescent="0.3">
      <c r="A201" s="18">
        <v>199</v>
      </c>
      <c r="B201" s="17" t="s">
        <v>456</v>
      </c>
      <c r="C201" s="18">
        <v>2010</v>
      </c>
      <c r="D201" s="18" t="s">
        <v>19</v>
      </c>
      <c r="E201" s="17" t="s">
        <v>20</v>
      </c>
      <c r="F201" s="17" t="s">
        <v>21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6">
        <v>0</v>
      </c>
      <c r="W201" s="60">
        <f>IF(COUNT(G201:U201)&gt;2,LARGE(G201:U201,1)+LARGE(G201:U201,2),SUM(G201:U201))</f>
        <v>0</v>
      </c>
      <c r="X201" s="61">
        <f>IF(W201&gt;V201,W201,V201)</f>
        <v>0</v>
      </c>
      <c r="Y201" s="58">
        <f>COUNT(G201:U201)</f>
        <v>0</v>
      </c>
    </row>
    <row r="202" spans="1:25" x14ac:dyDescent="0.3">
      <c r="A202" s="18">
        <v>200</v>
      </c>
      <c r="B202" s="17" t="s">
        <v>465</v>
      </c>
      <c r="C202" s="18">
        <v>2007</v>
      </c>
      <c r="D202" s="18" t="s">
        <v>19</v>
      </c>
      <c r="E202" s="17" t="s">
        <v>36</v>
      </c>
      <c r="F202" s="17" t="s">
        <v>159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6">
        <v>0</v>
      </c>
      <c r="W202" s="60">
        <f>IF(COUNT(G202:U202)&gt;2,LARGE(G202:U202,1)+LARGE(G202:U202,2),SUM(G202:U202))</f>
        <v>0</v>
      </c>
      <c r="X202" s="61">
        <f>IF(W202&gt;V202,W202,V202)</f>
        <v>0</v>
      </c>
      <c r="Y202" s="58">
        <f>COUNT(G202:U202)</f>
        <v>0</v>
      </c>
    </row>
    <row r="203" spans="1:25" x14ac:dyDescent="0.3">
      <c r="A203" s="18">
        <v>201</v>
      </c>
      <c r="B203" s="17" t="s">
        <v>466</v>
      </c>
      <c r="C203" s="18">
        <v>2007</v>
      </c>
      <c r="D203" s="18" t="s">
        <v>19</v>
      </c>
      <c r="E203" s="17" t="s">
        <v>36</v>
      </c>
      <c r="F203" s="17" t="s">
        <v>159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6">
        <v>0</v>
      </c>
      <c r="W203" s="60">
        <f>IF(COUNT(G203:U203)&gt;2,LARGE(G203:U203,1)+LARGE(G203:U203,2),SUM(G203:U203))</f>
        <v>0</v>
      </c>
      <c r="X203" s="61">
        <f>IF(W203&gt;V203,W203,V203)</f>
        <v>0</v>
      </c>
      <c r="Y203" s="58">
        <f>COUNT(G203:U203)</f>
        <v>0</v>
      </c>
    </row>
    <row r="204" spans="1:25" x14ac:dyDescent="0.3">
      <c r="A204" s="18">
        <v>202</v>
      </c>
      <c r="B204" s="17" t="s">
        <v>471</v>
      </c>
      <c r="C204" s="18">
        <v>2007</v>
      </c>
      <c r="D204" s="18" t="s">
        <v>29</v>
      </c>
      <c r="E204" s="17" t="s">
        <v>20</v>
      </c>
      <c r="F204" s="17" t="s">
        <v>21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6">
        <v>0</v>
      </c>
      <c r="W204" s="60">
        <f>IF(COUNT(G204:U204)&gt;2,LARGE(G204:U204,1)+LARGE(G204:U204,2),SUM(G204:U204))</f>
        <v>0</v>
      </c>
      <c r="X204" s="61">
        <f>IF(W204&gt;V204,W204,V204)</f>
        <v>0</v>
      </c>
      <c r="Y204" s="58">
        <f>COUNT(G204:U204)</f>
        <v>0</v>
      </c>
    </row>
    <row r="205" spans="1:25" x14ac:dyDescent="0.3">
      <c r="A205" s="18">
        <v>203</v>
      </c>
      <c r="B205" s="17" t="s">
        <v>476</v>
      </c>
      <c r="C205" s="18">
        <v>1960</v>
      </c>
      <c r="D205" s="18" t="s">
        <v>23</v>
      </c>
      <c r="E205" s="17" t="s">
        <v>20</v>
      </c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6">
        <v>0</v>
      </c>
      <c r="W205" s="60">
        <f>IF(COUNT(G205:U205)&gt;2,LARGE(G205:U205,1)+LARGE(G205:U205,2),SUM(G205:U205))</f>
        <v>0</v>
      </c>
      <c r="X205" s="61">
        <f>IF(W205&gt;V205,W205,V205)</f>
        <v>0</v>
      </c>
      <c r="Y205" s="58">
        <f>COUNT(G205:U205)</f>
        <v>0</v>
      </c>
    </row>
    <row r="206" spans="1:25" x14ac:dyDescent="0.3">
      <c r="A206" s="18">
        <v>204</v>
      </c>
      <c r="B206" s="17" t="s">
        <v>477</v>
      </c>
      <c r="C206" s="18">
        <v>1971</v>
      </c>
      <c r="D206" s="18" t="s">
        <v>39</v>
      </c>
      <c r="E206" s="17" t="s">
        <v>36</v>
      </c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6">
        <v>0</v>
      </c>
      <c r="W206" s="60">
        <f>IF(COUNT(G206:U206)&gt;2,LARGE(G206:U206,1)+LARGE(G206:U206,2),SUM(G206:U206))</f>
        <v>0</v>
      </c>
      <c r="X206" s="61">
        <f>IF(W206&gt;V206,W206,V206)</f>
        <v>0</v>
      </c>
      <c r="Y206" s="58">
        <f>COUNT(G206:U206)</f>
        <v>0</v>
      </c>
    </row>
    <row r="207" spans="1:25" x14ac:dyDescent="0.3">
      <c r="A207" s="18">
        <v>205</v>
      </c>
      <c r="B207" s="17" t="s">
        <v>478</v>
      </c>
      <c r="C207" s="18">
        <v>1997</v>
      </c>
      <c r="D207" s="18" t="s">
        <v>479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6">
        <v>0</v>
      </c>
      <c r="W207" s="60">
        <f>IF(COUNT(G207:U207)&gt;2,LARGE(G207:U207,1)+LARGE(G207:U207,2),SUM(G207:U207))</f>
        <v>0</v>
      </c>
      <c r="X207" s="61">
        <f>IF(W207&gt;V207,W207,V207)</f>
        <v>0</v>
      </c>
      <c r="Y207" s="58">
        <f>COUNT(G207:U207)</f>
        <v>0</v>
      </c>
    </row>
    <row r="208" spans="1:25" x14ac:dyDescent="0.3">
      <c r="A208" s="18">
        <v>206</v>
      </c>
      <c r="B208" s="17" t="s">
        <v>480</v>
      </c>
      <c r="C208" s="18">
        <v>1992</v>
      </c>
      <c r="D208" s="18">
        <v>2</v>
      </c>
      <c r="E208" s="17" t="s">
        <v>20</v>
      </c>
      <c r="F208" s="17" t="s">
        <v>363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6">
        <v>0</v>
      </c>
      <c r="W208" s="60">
        <f>IF(COUNT(G208:U208)&gt;2,LARGE(G208:U208,1)+LARGE(G208:U208,2),SUM(G208:U208))</f>
        <v>0</v>
      </c>
      <c r="X208" s="61">
        <f>IF(W208&gt;V208,W208,V208)</f>
        <v>0</v>
      </c>
      <c r="Y208" s="58">
        <f>COUNT(G208:U208)</f>
        <v>0</v>
      </c>
    </row>
    <row r="209" spans="1:25" x14ac:dyDescent="0.3">
      <c r="A209" s="18">
        <v>207</v>
      </c>
      <c r="B209" s="17" t="s">
        <v>507</v>
      </c>
      <c r="C209" s="18">
        <v>2013</v>
      </c>
      <c r="D209" s="18" t="s">
        <v>19</v>
      </c>
      <c r="E209" s="17" t="s">
        <v>20</v>
      </c>
      <c r="F209" s="17" t="s">
        <v>488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6">
        <v>0</v>
      </c>
      <c r="W209" s="60">
        <f>IF(COUNT(G209:U209)&gt;2,LARGE(G209:U209,1)+LARGE(G209:U209,2),SUM(G209:U209))</f>
        <v>0</v>
      </c>
      <c r="X209" s="61">
        <f>IF(W209&gt;V209,W209,V209)</f>
        <v>0</v>
      </c>
      <c r="Y209" s="58">
        <f>COUNT(G209:U209)</f>
        <v>0</v>
      </c>
    </row>
    <row r="210" spans="1:25" x14ac:dyDescent="0.3">
      <c r="A210" s="18">
        <v>208</v>
      </c>
      <c r="B210" s="17" t="s">
        <v>508</v>
      </c>
      <c r="C210" s="18">
        <v>2012</v>
      </c>
      <c r="D210" s="18" t="s">
        <v>19</v>
      </c>
      <c r="E210" s="17" t="s">
        <v>20</v>
      </c>
      <c r="F210" s="17" t="s">
        <v>486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6">
        <v>0</v>
      </c>
      <c r="W210" s="60">
        <f>IF(COUNT(G210:U210)&gt;2,LARGE(G210:U210,1)+LARGE(G210:U210,2),SUM(G210:U210))</f>
        <v>0</v>
      </c>
      <c r="X210" s="61">
        <f>IF(W210&gt;V210,W210,V210)</f>
        <v>0</v>
      </c>
      <c r="Y210" s="58">
        <f>COUNT(G210:U210)</f>
        <v>0</v>
      </c>
    </row>
    <row r="211" spans="1:25" x14ac:dyDescent="0.3">
      <c r="A211" s="18">
        <v>209</v>
      </c>
      <c r="B211" s="17" t="s">
        <v>509</v>
      </c>
      <c r="C211" s="18">
        <v>2012</v>
      </c>
      <c r="D211" s="18" t="s">
        <v>19</v>
      </c>
      <c r="E211" s="17" t="s">
        <v>20</v>
      </c>
      <c r="F211" s="17" t="s">
        <v>488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6">
        <v>0</v>
      </c>
      <c r="W211" s="60">
        <f>IF(COUNT(G211:U211)&gt;2,LARGE(G211:U211,1)+LARGE(G211:U211,2),SUM(G211:U211))</f>
        <v>0</v>
      </c>
      <c r="X211" s="61">
        <f>IF(W211&gt;V211,W211,V211)</f>
        <v>0</v>
      </c>
      <c r="Y211" s="58">
        <f>COUNT(G211:U211)</f>
        <v>0</v>
      </c>
    </row>
    <row r="212" spans="1:25" x14ac:dyDescent="0.3">
      <c r="A212" s="18">
        <v>210</v>
      </c>
      <c r="B212" s="17" t="s">
        <v>510</v>
      </c>
      <c r="C212" s="18">
        <v>2012</v>
      </c>
      <c r="D212" s="18" t="s">
        <v>19</v>
      </c>
      <c r="E212" s="17" t="s">
        <v>20</v>
      </c>
      <c r="F212" s="17" t="s">
        <v>488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6">
        <v>0</v>
      </c>
      <c r="W212" s="60">
        <f>IF(COUNT(G212:U212)&gt;2,LARGE(G212:U212,1)+LARGE(G212:U212,2),SUM(G212:U212))</f>
        <v>0</v>
      </c>
      <c r="X212" s="61">
        <f>IF(W212&gt;V212,W212,V212)</f>
        <v>0</v>
      </c>
      <c r="Y212" s="58">
        <f>COUNT(G212:U212)</f>
        <v>0</v>
      </c>
    </row>
    <row r="213" spans="1:25" x14ac:dyDescent="0.3">
      <c r="A213" s="18">
        <v>211</v>
      </c>
      <c r="B213" s="17" t="s">
        <v>511</v>
      </c>
      <c r="C213" s="18">
        <v>2011</v>
      </c>
      <c r="D213" s="18" t="s">
        <v>19</v>
      </c>
      <c r="E213" s="17" t="s">
        <v>20</v>
      </c>
      <c r="F213" s="17" t="s">
        <v>488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6">
        <v>0</v>
      </c>
      <c r="W213" s="60">
        <f>IF(COUNT(G213:U213)&gt;2,LARGE(G213:U213,1)+LARGE(G213:U213,2),SUM(G213:U213))</f>
        <v>0</v>
      </c>
      <c r="X213" s="61">
        <f>IF(W213&gt;V213,W213,V213)</f>
        <v>0</v>
      </c>
      <c r="Y213" s="58">
        <f>COUNT(G213:U213)</f>
        <v>0</v>
      </c>
    </row>
    <row r="214" spans="1:25" x14ac:dyDescent="0.3">
      <c r="A214" s="18">
        <v>212</v>
      </c>
      <c r="B214" s="17" t="s">
        <v>512</v>
      </c>
      <c r="C214" s="18">
        <v>2013</v>
      </c>
      <c r="D214" s="18" t="s">
        <v>19</v>
      </c>
      <c r="E214" s="17" t="s">
        <v>20</v>
      </c>
      <c r="F214" s="17" t="s">
        <v>488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6">
        <v>0</v>
      </c>
      <c r="W214" s="60">
        <f>IF(COUNT(G214:U214)&gt;2,LARGE(G214:U214,1)+LARGE(G214:U214,2),SUM(G214:U214))</f>
        <v>0</v>
      </c>
      <c r="X214" s="61">
        <f>IF(W214&gt;V214,W214,V214)</f>
        <v>0</v>
      </c>
      <c r="Y214" s="58">
        <f>COUNT(G214:U214)</f>
        <v>0</v>
      </c>
    </row>
    <row r="215" spans="1:25" x14ac:dyDescent="0.3">
      <c r="A215" s="18">
        <v>213</v>
      </c>
      <c r="B215" s="17" t="s">
        <v>513</v>
      </c>
      <c r="C215" s="18">
        <v>2012</v>
      </c>
      <c r="D215" s="18" t="s">
        <v>19</v>
      </c>
      <c r="E215" s="17" t="s">
        <v>20</v>
      </c>
      <c r="F215" s="17" t="s">
        <v>486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6">
        <v>0</v>
      </c>
      <c r="W215" s="60">
        <f>IF(COUNT(G215:U215)&gt;2,LARGE(G215:U215,1)+LARGE(G215:U215,2),SUM(G215:U215))</f>
        <v>0</v>
      </c>
      <c r="X215" s="61">
        <f>IF(W215&gt;V215,W215,V215)</f>
        <v>0</v>
      </c>
      <c r="Y215" s="58">
        <f>COUNT(G215:U215)</f>
        <v>0</v>
      </c>
    </row>
    <row r="216" spans="1:25" x14ac:dyDescent="0.3">
      <c r="A216" s="18">
        <v>214</v>
      </c>
      <c r="B216" s="17" t="s">
        <v>514</v>
      </c>
      <c r="C216" s="18">
        <v>2013</v>
      </c>
      <c r="D216" s="18" t="s">
        <v>19</v>
      </c>
      <c r="E216" s="17" t="s">
        <v>20</v>
      </c>
      <c r="F216" s="17" t="s">
        <v>494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6">
        <v>0</v>
      </c>
      <c r="W216" s="60">
        <f>IF(COUNT(G216:U216)&gt;2,LARGE(G216:U216,1)+LARGE(G216:U216,2),SUM(G216:U216))</f>
        <v>0</v>
      </c>
      <c r="X216" s="61">
        <f>IF(W216&gt;V216,W216,V216)</f>
        <v>0</v>
      </c>
      <c r="Y216" s="58">
        <f>COUNT(G216:U216)</f>
        <v>0</v>
      </c>
    </row>
    <row r="217" spans="1:25" x14ac:dyDescent="0.3">
      <c r="A217" s="18">
        <v>215</v>
      </c>
      <c r="B217" s="17" t="s">
        <v>515</v>
      </c>
      <c r="C217" s="18">
        <v>2012</v>
      </c>
      <c r="D217" s="18" t="s">
        <v>19</v>
      </c>
      <c r="E217" s="17" t="s">
        <v>20</v>
      </c>
      <c r="F217" s="17" t="s">
        <v>488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6">
        <v>0</v>
      </c>
      <c r="W217" s="60">
        <f>IF(COUNT(G217:U217)&gt;2,LARGE(G217:U217,1)+LARGE(G217:U217,2),SUM(G217:U217))</f>
        <v>0</v>
      </c>
      <c r="X217" s="61">
        <f>IF(W217&gt;V217,W217,V217)</f>
        <v>0</v>
      </c>
      <c r="Y217" s="58">
        <f>COUNT(G217:U217)</f>
        <v>0</v>
      </c>
    </row>
    <row r="218" spans="1:25" x14ac:dyDescent="0.3">
      <c r="A218" s="18">
        <v>216</v>
      </c>
      <c r="B218" s="17" t="s">
        <v>517</v>
      </c>
      <c r="C218" s="18">
        <v>2013</v>
      </c>
      <c r="D218" s="18" t="s">
        <v>19</v>
      </c>
      <c r="E218" s="17" t="s">
        <v>20</v>
      </c>
      <c r="F218" s="17" t="s">
        <v>486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6">
        <v>0</v>
      </c>
      <c r="W218" s="60">
        <f>IF(COUNT(G218:U218)&gt;2,LARGE(G218:U218,1)+LARGE(G218:U218,2),SUM(G218:U218))</f>
        <v>0</v>
      </c>
      <c r="X218" s="61">
        <f>IF(W218&gt;V218,W218,V218)</f>
        <v>0</v>
      </c>
      <c r="Y218" s="58">
        <f>COUNT(G218:U218)</f>
        <v>0</v>
      </c>
    </row>
    <row r="219" spans="1:25" x14ac:dyDescent="0.3">
      <c r="A219" s="18">
        <v>217</v>
      </c>
      <c r="B219" s="17" t="s">
        <v>519</v>
      </c>
      <c r="C219" s="18">
        <v>2011</v>
      </c>
      <c r="D219" s="18" t="s">
        <v>19</v>
      </c>
      <c r="E219" s="17" t="s">
        <v>20</v>
      </c>
      <c r="F219" s="17" t="s">
        <v>249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6">
        <v>0</v>
      </c>
      <c r="W219" s="60">
        <f>IF(COUNT(G219:U219)&gt;2,LARGE(G219:U219,1)+LARGE(G219:U219,2),SUM(G219:U219))</f>
        <v>0</v>
      </c>
      <c r="X219" s="61">
        <f>IF(W219&gt;V219,W219,V219)</f>
        <v>0</v>
      </c>
      <c r="Y219" s="58">
        <f>COUNT(G219:U219)</f>
        <v>0</v>
      </c>
    </row>
    <row r="220" spans="1:25" x14ac:dyDescent="0.3">
      <c r="A220" s="18">
        <v>218</v>
      </c>
      <c r="B220" s="17" t="s">
        <v>520</v>
      </c>
      <c r="C220" s="18">
        <v>2012</v>
      </c>
      <c r="D220" s="18" t="s">
        <v>19</v>
      </c>
      <c r="E220" s="17" t="s">
        <v>20</v>
      </c>
      <c r="F220" s="17" t="s">
        <v>486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6">
        <v>0</v>
      </c>
      <c r="W220" s="60">
        <f>IF(COUNT(G220:U220)&gt;2,LARGE(G220:U220,1)+LARGE(G220:U220,2),SUM(G220:U220))</f>
        <v>0</v>
      </c>
      <c r="X220" s="61">
        <f>IF(W220&gt;V220,W220,V220)</f>
        <v>0</v>
      </c>
      <c r="Y220" s="58">
        <f>COUNT(G220:U220)</f>
        <v>0</v>
      </c>
    </row>
    <row r="221" spans="1:25" x14ac:dyDescent="0.3">
      <c r="A221" s="18">
        <v>219</v>
      </c>
      <c r="B221" s="17" t="s">
        <v>521</v>
      </c>
      <c r="C221" s="18">
        <v>2012</v>
      </c>
      <c r="D221" s="18" t="s">
        <v>19</v>
      </c>
      <c r="E221" s="17" t="s">
        <v>20</v>
      </c>
      <c r="F221" s="17" t="s">
        <v>488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6">
        <v>0</v>
      </c>
      <c r="W221" s="60">
        <f>IF(COUNT(G221:U221)&gt;2,LARGE(G221:U221,1)+LARGE(G221:U221,2),SUM(G221:U221))</f>
        <v>0</v>
      </c>
      <c r="X221" s="61">
        <f>IF(W221&gt;V221,W221,V221)</f>
        <v>0</v>
      </c>
      <c r="Y221" s="58">
        <f>COUNT(G221:U221)</f>
        <v>0</v>
      </c>
    </row>
    <row r="222" spans="1:25" x14ac:dyDescent="0.3">
      <c r="A222" s="18">
        <v>220</v>
      </c>
      <c r="B222" s="17" t="s">
        <v>523</v>
      </c>
      <c r="C222" s="18">
        <v>2009</v>
      </c>
      <c r="D222" s="18" t="s">
        <v>19</v>
      </c>
      <c r="E222" s="17" t="s">
        <v>20</v>
      </c>
      <c r="F222" s="17" t="s">
        <v>488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6">
        <v>0</v>
      </c>
      <c r="W222" s="60">
        <f>IF(COUNT(G222:U222)&gt;2,LARGE(G222:U222,1)+LARGE(G222:U222,2),SUM(G222:U222))</f>
        <v>0</v>
      </c>
      <c r="X222" s="61">
        <f>IF(W222&gt;V222,W222,V222)</f>
        <v>0</v>
      </c>
      <c r="Y222" s="58">
        <f>COUNT(G222:U222)</f>
        <v>0</v>
      </c>
    </row>
    <row r="223" spans="1:25" x14ac:dyDescent="0.3">
      <c r="A223" s="18">
        <v>221</v>
      </c>
      <c r="B223" s="17" t="s">
        <v>524</v>
      </c>
      <c r="C223" s="18">
        <v>2010</v>
      </c>
      <c r="D223" s="18" t="s">
        <v>19</v>
      </c>
      <c r="E223" s="17" t="s">
        <v>20</v>
      </c>
      <c r="F223" s="17" t="s">
        <v>488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6">
        <v>0</v>
      </c>
      <c r="W223" s="60">
        <f>IF(COUNT(G223:U223)&gt;2,LARGE(G223:U223,1)+LARGE(G223:U223,2),SUM(G223:U223))</f>
        <v>0</v>
      </c>
      <c r="X223" s="61">
        <f>IF(W223&gt;V223,W223,V223)</f>
        <v>0</v>
      </c>
      <c r="Y223" s="58">
        <f>COUNT(G223:U223)</f>
        <v>0</v>
      </c>
    </row>
    <row r="224" spans="1:25" x14ac:dyDescent="0.3">
      <c r="A224" s="18">
        <v>222</v>
      </c>
      <c r="B224" s="17" t="s">
        <v>525</v>
      </c>
      <c r="C224" s="18">
        <v>2010</v>
      </c>
      <c r="D224" s="18" t="s">
        <v>19</v>
      </c>
      <c r="E224" s="17" t="s">
        <v>20</v>
      </c>
      <c r="F224" s="17" t="s">
        <v>249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6">
        <v>0</v>
      </c>
      <c r="W224" s="60">
        <f>IF(COUNT(G224:U224)&gt;2,LARGE(G224:U224,1)+LARGE(G224:U224,2),SUM(G224:U224))</f>
        <v>0</v>
      </c>
      <c r="X224" s="61">
        <f>IF(W224&gt;V224,W224,V224)</f>
        <v>0</v>
      </c>
      <c r="Y224" s="58">
        <f>COUNT(G224:U224)</f>
        <v>0</v>
      </c>
    </row>
    <row r="225" spans="1:25" x14ac:dyDescent="0.3">
      <c r="A225" s="18">
        <v>223</v>
      </c>
      <c r="B225" s="17" t="s">
        <v>526</v>
      </c>
      <c r="C225" s="18">
        <v>2010</v>
      </c>
      <c r="D225" s="18" t="s">
        <v>19</v>
      </c>
      <c r="E225" s="17" t="s">
        <v>20</v>
      </c>
      <c r="F225" s="17" t="s">
        <v>249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6">
        <v>0</v>
      </c>
      <c r="W225" s="60">
        <f>IF(COUNT(G225:U225)&gt;2,LARGE(G225:U225,1)+LARGE(G225:U225,2),SUM(G225:U225))</f>
        <v>0</v>
      </c>
      <c r="X225" s="61">
        <f>IF(W225&gt;V225,W225,V225)</f>
        <v>0</v>
      </c>
      <c r="Y225" s="58">
        <f>COUNT(G225:U225)</f>
        <v>0</v>
      </c>
    </row>
    <row r="226" spans="1:25" x14ac:dyDescent="0.3">
      <c r="A226" s="18">
        <v>224</v>
      </c>
      <c r="B226" s="17" t="s">
        <v>527</v>
      </c>
      <c r="C226" s="18">
        <v>2008</v>
      </c>
      <c r="D226" s="18" t="s">
        <v>19</v>
      </c>
      <c r="E226" s="17" t="s">
        <v>20</v>
      </c>
      <c r="F226" s="17" t="s">
        <v>494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6">
        <v>0</v>
      </c>
      <c r="W226" s="60">
        <f>IF(COUNT(G226:U226)&gt;2,LARGE(G226:U226,1)+LARGE(G226:U226,2),SUM(G226:U226))</f>
        <v>0</v>
      </c>
      <c r="X226" s="61">
        <f>IF(W226&gt;V226,W226,V226)</f>
        <v>0</v>
      </c>
      <c r="Y226" s="58">
        <f>COUNT(G226:U226)</f>
        <v>0</v>
      </c>
    </row>
    <row r="227" spans="1:25" x14ac:dyDescent="0.3">
      <c r="A227" s="18">
        <v>225</v>
      </c>
      <c r="B227" s="17" t="s">
        <v>528</v>
      </c>
      <c r="C227" s="18">
        <v>2009</v>
      </c>
      <c r="D227" s="18" t="s">
        <v>19</v>
      </c>
      <c r="E227" s="17" t="s">
        <v>20</v>
      </c>
      <c r="F227" s="17" t="s">
        <v>529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6">
        <v>0</v>
      </c>
      <c r="W227" s="60">
        <f>IF(COUNT(G227:U227)&gt;2,LARGE(G227:U227,1)+LARGE(G227:U227,2),SUM(G227:U227))</f>
        <v>0</v>
      </c>
      <c r="X227" s="61">
        <f>IF(W227&gt;V227,W227,V227)</f>
        <v>0</v>
      </c>
      <c r="Y227" s="58">
        <f>COUNT(G227:U227)</f>
        <v>0</v>
      </c>
    </row>
  </sheetData>
  <autoFilter ref="A2:Y227">
    <sortState ref="A3:Y227">
      <sortCondition descending="1" ref="X1"/>
    </sortState>
  </autoFilter>
  <sortState ref="A3:Y197">
    <sortCondition descending="1" ref="X1:X197"/>
  </sortState>
  <pageMargins left="0.7" right="0.7" top="0.75" bottom="0.75" header="0.3" footer="0.3"/>
  <pageSetup paperSize="9" orientation="portrait" verticalDpi="0" r:id="rId1"/>
  <ignoredErrors>
    <ignoredError sqref="W3:Y2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2021-12-27T09:00:41Z</dcterms:modified>
</cp:coreProperties>
</file>